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P:\01 COMUN\011.CTP\113.COMUNICACION_INT\113A POCTEFA Com\POCTEFA 2021-2027\Web POCTEFA 2021_2027\Lista de operaciones PUBLICACION WEB\"/>
    </mc:Choice>
  </mc:AlternateContent>
  <xr:revisionPtr revIDLastSave="0" documentId="13_ncr:1_{8374120D-2AC3-4608-AB85-30C11AAB18F0}" xr6:coauthVersionLast="47" xr6:coauthVersionMax="47" xr10:uidLastSave="{00000000-0000-0000-0000-000000000000}"/>
  <bookViews>
    <workbookView xWindow="-110" yWindow="-110" windowWidth="19420" windowHeight="10300" activeTab="1" xr2:uid="{EE4A3AAF-FE4B-4FBA-9AD3-8422792E00BD}"/>
  </bookViews>
  <sheets>
    <sheet name="ES" sheetId="1" r:id="rId1"/>
    <sheet name="Hoja2" sheetId="2" r:id="rId2"/>
  </sheets>
  <definedNames>
    <definedName name="ExternalData_1" localSheetId="0" hidden="1">ES!$A$1:$AB$612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612" i="2" l="1"/>
  <c r="V612" i="2"/>
  <c r="Z611" i="2"/>
  <c r="V611" i="2"/>
  <c r="Z610" i="2"/>
  <c r="V610" i="2"/>
  <c r="Z609" i="2"/>
  <c r="V609" i="2"/>
  <c r="Z608" i="2"/>
  <c r="V608" i="2"/>
  <c r="Z607" i="2"/>
  <c r="V607" i="2"/>
  <c r="Z606" i="2"/>
  <c r="V606" i="2"/>
  <c r="Z605" i="2"/>
  <c r="V605" i="2"/>
  <c r="Z604" i="2"/>
  <c r="V604" i="2"/>
  <c r="Z603" i="2"/>
  <c r="V603" i="2"/>
  <c r="Z602" i="2"/>
  <c r="V602" i="2"/>
  <c r="Z601" i="2"/>
  <c r="V601" i="2"/>
  <c r="Z600" i="2"/>
  <c r="V600" i="2"/>
  <c r="Z599" i="2"/>
  <c r="V599" i="2"/>
  <c r="Z598" i="2"/>
  <c r="V598" i="2"/>
  <c r="Z597" i="2"/>
  <c r="V597" i="2"/>
  <c r="Z596" i="2"/>
  <c r="V596" i="2"/>
  <c r="Z595" i="2"/>
  <c r="V595" i="2"/>
  <c r="Z594" i="2"/>
  <c r="V594" i="2"/>
  <c r="Z593" i="2"/>
  <c r="V593" i="2"/>
  <c r="Z592" i="2"/>
  <c r="V592" i="2"/>
  <c r="Z591" i="2"/>
  <c r="V591" i="2"/>
  <c r="Z590" i="2"/>
  <c r="V590" i="2"/>
  <c r="Z589" i="2"/>
  <c r="V589" i="2"/>
  <c r="Z588" i="2"/>
  <c r="V588" i="2"/>
  <c r="Z587" i="2"/>
  <c r="V587" i="2"/>
  <c r="Z586" i="2"/>
  <c r="V586" i="2"/>
  <c r="Z585" i="2"/>
  <c r="V585" i="2"/>
  <c r="Z584" i="2"/>
  <c r="V584" i="2"/>
  <c r="Z583" i="2"/>
  <c r="V583" i="2"/>
  <c r="Z582" i="2"/>
  <c r="V582" i="2"/>
  <c r="Z581" i="2"/>
  <c r="V581" i="2"/>
  <c r="Z580" i="2"/>
  <c r="V580" i="2"/>
  <c r="Z579" i="2"/>
  <c r="V579" i="2"/>
  <c r="Z578" i="2"/>
  <c r="V578" i="2"/>
  <c r="Z577" i="2"/>
  <c r="V577" i="2"/>
  <c r="Z576" i="2"/>
  <c r="V576" i="2"/>
  <c r="Z575" i="2"/>
  <c r="V575" i="2"/>
  <c r="Z574" i="2"/>
  <c r="V574" i="2"/>
  <c r="Z573" i="2"/>
  <c r="V573" i="2"/>
  <c r="Z572" i="2"/>
  <c r="V572" i="2"/>
  <c r="Z571" i="2"/>
  <c r="V571" i="2"/>
  <c r="Z570" i="2"/>
  <c r="V570" i="2"/>
  <c r="Z569" i="2"/>
  <c r="V569" i="2"/>
  <c r="Z568" i="2"/>
  <c r="V568" i="2"/>
  <c r="Z567" i="2"/>
  <c r="V567" i="2"/>
  <c r="Z566" i="2"/>
  <c r="V566" i="2"/>
  <c r="Z565" i="2"/>
  <c r="V565" i="2"/>
  <c r="Z564" i="2"/>
  <c r="V564" i="2"/>
  <c r="Z563" i="2"/>
  <c r="V563" i="2"/>
  <c r="Z562" i="2"/>
  <c r="V562" i="2"/>
  <c r="Z561" i="2"/>
  <c r="V561" i="2"/>
  <c r="Z560" i="2"/>
  <c r="V560" i="2"/>
  <c r="Z559" i="2"/>
  <c r="V559" i="2"/>
  <c r="Z558" i="2"/>
  <c r="V558" i="2"/>
  <c r="Z557" i="2"/>
  <c r="V557" i="2"/>
  <c r="Z556" i="2"/>
  <c r="V556" i="2"/>
  <c r="Z555" i="2"/>
  <c r="V555" i="2"/>
  <c r="Z554" i="2"/>
  <c r="V554" i="2"/>
  <c r="Z553" i="2"/>
  <c r="V553" i="2"/>
  <c r="Z552" i="2"/>
  <c r="V552" i="2"/>
  <c r="Z551" i="2"/>
  <c r="V551" i="2"/>
  <c r="Z550" i="2"/>
  <c r="V550" i="2"/>
  <c r="Z549" i="2"/>
  <c r="V549" i="2"/>
  <c r="Z548" i="2"/>
  <c r="V548" i="2"/>
  <c r="Z547" i="2"/>
  <c r="V547" i="2"/>
  <c r="Z546" i="2"/>
  <c r="V546" i="2"/>
  <c r="Z545" i="2"/>
  <c r="V545" i="2"/>
  <c r="Z544" i="2"/>
  <c r="V544" i="2"/>
  <c r="Z543" i="2"/>
  <c r="V543" i="2"/>
  <c r="Z542" i="2"/>
  <c r="V542" i="2"/>
  <c r="Z541" i="2"/>
  <c r="V541" i="2"/>
  <c r="Z540" i="2"/>
  <c r="V540" i="2"/>
  <c r="Z539" i="2"/>
  <c r="V539" i="2"/>
  <c r="Z538" i="2"/>
  <c r="V538" i="2"/>
  <c r="Z537" i="2"/>
  <c r="V537" i="2"/>
  <c r="Z536" i="2"/>
  <c r="V536" i="2"/>
  <c r="Z535" i="2"/>
  <c r="V535" i="2"/>
  <c r="Z534" i="2"/>
  <c r="V534" i="2"/>
  <c r="Z533" i="2"/>
  <c r="V533" i="2"/>
  <c r="Z532" i="2"/>
  <c r="V532" i="2"/>
  <c r="Z531" i="2"/>
  <c r="V531" i="2"/>
  <c r="Z530" i="2"/>
  <c r="V530" i="2"/>
  <c r="Z529" i="2"/>
  <c r="V529" i="2"/>
  <c r="Z528" i="2"/>
  <c r="V528" i="2"/>
  <c r="Z527" i="2"/>
  <c r="V527" i="2"/>
  <c r="Z526" i="2"/>
  <c r="V526" i="2"/>
  <c r="Z525" i="2"/>
  <c r="V525" i="2"/>
  <c r="Z524" i="2"/>
  <c r="V524" i="2"/>
  <c r="Z523" i="2"/>
  <c r="V523" i="2"/>
  <c r="Z522" i="2"/>
  <c r="V522" i="2"/>
  <c r="Z521" i="2"/>
  <c r="V521" i="2"/>
  <c r="Z520" i="2"/>
  <c r="V520" i="2"/>
  <c r="Z519" i="2"/>
  <c r="V519" i="2"/>
  <c r="Z518" i="2"/>
  <c r="V518" i="2"/>
  <c r="Z517" i="2"/>
  <c r="V517" i="2"/>
  <c r="Z516" i="2"/>
  <c r="V516" i="2"/>
  <c r="Z515" i="2"/>
  <c r="V515" i="2"/>
  <c r="Z514" i="2"/>
  <c r="V514" i="2"/>
  <c r="Z513" i="2"/>
  <c r="V513" i="2"/>
  <c r="Z512" i="2"/>
  <c r="V512" i="2"/>
  <c r="Z511" i="2"/>
  <c r="V511" i="2"/>
  <c r="Z510" i="2"/>
  <c r="V510" i="2"/>
  <c r="Z509" i="2"/>
  <c r="V509" i="2"/>
  <c r="Z508" i="2"/>
  <c r="V508" i="2"/>
  <c r="Z507" i="2"/>
  <c r="V507" i="2"/>
  <c r="Z506" i="2"/>
  <c r="V506" i="2"/>
  <c r="Z505" i="2"/>
  <c r="V505" i="2"/>
  <c r="Z504" i="2"/>
  <c r="V504" i="2"/>
  <c r="Z503" i="2"/>
  <c r="V503" i="2"/>
  <c r="Z502" i="2"/>
  <c r="V502" i="2"/>
  <c r="Z501" i="2"/>
  <c r="V501" i="2"/>
  <c r="Z500" i="2"/>
  <c r="V500" i="2"/>
  <c r="Z499" i="2"/>
  <c r="V499" i="2"/>
  <c r="Z498" i="2"/>
  <c r="V498" i="2"/>
  <c r="Z497" i="2"/>
  <c r="V497" i="2"/>
  <c r="Z496" i="2"/>
  <c r="V496" i="2"/>
  <c r="Z495" i="2"/>
  <c r="V495" i="2"/>
  <c r="Z494" i="2"/>
  <c r="V494" i="2"/>
  <c r="Z493" i="2"/>
  <c r="V493" i="2"/>
  <c r="Z492" i="2"/>
  <c r="V492" i="2"/>
  <c r="Z491" i="2"/>
  <c r="V491" i="2"/>
  <c r="Z490" i="2"/>
  <c r="V490" i="2"/>
  <c r="Z489" i="2"/>
  <c r="V489" i="2"/>
  <c r="Z488" i="2"/>
  <c r="V488" i="2"/>
  <c r="Z487" i="2"/>
  <c r="V487" i="2"/>
  <c r="Z486" i="2"/>
  <c r="V486" i="2"/>
  <c r="Z485" i="2"/>
  <c r="V485" i="2"/>
  <c r="Z484" i="2"/>
  <c r="V484" i="2"/>
  <c r="Z483" i="2"/>
  <c r="V483" i="2"/>
  <c r="Z482" i="2"/>
  <c r="V482" i="2"/>
  <c r="Z481" i="2"/>
  <c r="V481" i="2"/>
  <c r="Z480" i="2"/>
  <c r="V480" i="2"/>
  <c r="Z479" i="2"/>
  <c r="V479" i="2"/>
  <c r="Z478" i="2"/>
  <c r="V478" i="2"/>
  <c r="Z477" i="2"/>
  <c r="V477" i="2"/>
  <c r="Z476" i="2"/>
  <c r="V476" i="2"/>
  <c r="Z475" i="2"/>
  <c r="V475" i="2"/>
  <c r="Z474" i="2"/>
  <c r="V474" i="2"/>
  <c r="Z473" i="2"/>
  <c r="V473" i="2"/>
  <c r="Z472" i="2"/>
  <c r="V472" i="2"/>
  <c r="Z471" i="2"/>
  <c r="V471" i="2"/>
  <c r="Z470" i="2"/>
  <c r="V470" i="2"/>
  <c r="Z469" i="2"/>
  <c r="V469" i="2"/>
  <c r="Z468" i="2"/>
  <c r="V468" i="2"/>
  <c r="Z467" i="2"/>
  <c r="V467" i="2"/>
  <c r="Z466" i="2"/>
  <c r="V466" i="2"/>
  <c r="Z465" i="2"/>
  <c r="V465" i="2"/>
  <c r="Z464" i="2"/>
  <c r="V464" i="2"/>
  <c r="Z463" i="2"/>
  <c r="V463" i="2"/>
  <c r="Z462" i="2"/>
  <c r="V462" i="2"/>
  <c r="Z461" i="2"/>
  <c r="V461" i="2"/>
  <c r="Z460" i="2"/>
  <c r="V460" i="2"/>
  <c r="Z459" i="2"/>
  <c r="V459" i="2"/>
  <c r="Z458" i="2"/>
  <c r="V458" i="2"/>
  <c r="Z457" i="2"/>
  <c r="V457" i="2"/>
  <c r="Z456" i="2"/>
  <c r="V456" i="2"/>
  <c r="Z455" i="2"/>
  <c r="V455" i="2"/>
  <c r="Z454" i="2"/>
  <c r="V454" i="2"/>
  <c r="Z453" i="2"/>
  <c r="V453" i="2"/>
  <c r="Z452" i="2"/>
  <c r="V452" i="2"/>
  <c r="Z451" i="2"/>
  <c r="V451" i="2"/>
  <c r="Z450" i="2"/>
  <c r="V450" i="2"/>
  <c r="Z449" i="2"/>
  <c r="V449" i="2"/>
  <c r="Z448" i="2"/>
  <c r="V448" i="2"/>
  <c r="Z447" i="2"/>
  <c r="V447" i="2"/>
  <c r="Z446" i="2"/>
  <c r="V446" i="2"/>
  <c r="Z445" i="2"/>
  <c r="V445" i="2"/>
  <c r="Z444" i="2"/>
  <c r="V444" i="2"/>
  <c r="Z443" i="2"/>
  <c r="V443" i="2"/>
  <c r="Z442" i="2"/>
  <c r="V442" i="2"/>
  <c r="Z441" i="2"/>
  <c r="V441" i="2"/>
  <c r="Z440" i="2"/>
  <c r="V440" i="2"/>
  <c r="Z439" i="2"/>
  <c r="V439" i="2"/>
  <c r="Z438" i="2"/>
  <c r="V438" i="2"/>
  <c r="Z437" i="2"/>
  <c r="V437" i="2"/>
  <c r="Z436" i="2"/>
  <c r="V436" i="2"/>
  <c r="Z435" i="2"/>
  <c r="V435" i="2"/>
  <c r="Z434" i="2"/>
  <c r="V434" i="2"/>
  <c r="Z433" i="2"/>
  <c r="V433" i="2"/>
  <c r="Z432" i="2"/>
  <c r="V432" i="2"/>
  <c r="Z431" i="2"/>
  <c r="V431" i="2"/>
  <c r="Z430" i="2"/>
  <c r="V430" i="2"/>
  <c r="Z429" i="2"/>
  <c r="V429" i="2"/>
  <c r="Z428" i="2"/>
  <c r="V428" i="2"/>
  <c r="Z427" i="2"/>
  <c r="V427" i="2"/>
  <c r="Z426" i="2"/>
  <c r="V426" i="2"/>
  <c r="Z425" i="2"/>
  <c r="V425" i="2"/>
  <c r="Z424" i="2"/>
  <c r="V424" i="2"/>
  <c r="Z423" i="2"/>
  <c r="V423" i="2"/>
  <c r="Z422" i="2"/>
  <c r="V422" i="2"/>
  <c r="Z421" i="2"/>
  <c r="V421" i="2"/>
  <c r="Z420" i="2"/>
  <c r="V420" i="2"/>
  <c r="Z419" i="2"/>
  <c r="V419" i="2"/>
  <c r="Z418" i="2"/>
  <c r="V418" i="2"/>
  <c r="Z417" i="2"/>
  <c r="V417" i="2"/>
  <c r="Z416" i="2"/>
  <c r="V416" i="2"/>
  <c r="Z415" i="2"/>
  <c r="V415" i="2"/>
  <c r="Z414" i="2"/>
  <c r="V414" i="2"/>
  <c r="Z413" i="2"/>
  <c r="V413" i="2"/>
  <c r="Z412" i="2"/>
  <c r="V412" i="2"/>
  <c r="Z411" i="2"/>
  <c r="V411" i="2"/>
  <c r="Z410" i="2"/>
  <c r="V410" i="2"/>
  <c r="Z409" i="2"/>
  <c r="V409" i="2"/>
  <c r="Z408" i="2"/>
  <c r="V408" i="2"/>
  <c r="Z407" i="2"/>
  <c r="V407" i="2"/>
  <c r="Z406" i="2"/>
  <c r="V406" i="2"/>
  <c r="Z405" i="2"/>
  <c r="V405" i="2"/>
  <c r="Z404" i="2"/>
  <c r="V404" i="2"/>
  <c r="Z403" i="2"/>
  <c r="V403" i="2"/>
  <c r="Z402" i="2"/>
  <c r="V402" i="2"/>
  <c r="Z401" i="2"/>
  <c r="V401" i="2"/>
  <c r="Z400" i="2"/>
  <c r="V400" i="2"/>
  <c r="Z399" i="2"/>
  <c r="V399" i="2"/>
  <c r="Z398" i="2"/>
  <c r="V398" i="2"/>
  <c r="Z397" i="2"/>
  <c r="V397" i="2"/>
  <c r="Z396" i="2"/>
  <c r="V396" i="2"/>
  <c r="Z395" i="2"/>
  <c r="V395" i="2"/>
  <c r="Z394" i="2"/>
  <c r="V394" i="2"/>
  <c r="Z393" i="2"/>
  <c r="V393" i="2"/>
  <c r="Z392" i="2"/>
  <c r="V392" i="2"/>
  <c r="Z391" i="2"/>
  <c r="V391" i="2"/>
  <c r="Z390" i="2"/>
  <c r="V390" i="2"/>
  <c r="Z389" i="2"/>
  <c r="V389" i="2"/>
  <c r="Z388" i="2"/>
  <c r="V388" i="2"/>
  <c r="Z387" i="2"/>
  <c r="V387" i="2"/>
  <c r="Z386" i="2"/>
  <c r="V386" i="2"/>
  <c r="Z385" i="2"/>
  <c r="V385" i="2"/>
  <c r="Z384" i="2"/>
  <c r="V384" i="2"/>
  <c r="Z383" i="2"/>
  <c r="V383" i="2"/>
  <c r="Z382" i="2"/>
  <c r="V382" i="2"/>
  <c r="Z381" i="2"/>
  <c r="V381" i="2"/>
  <c r="Z380" i="2"/>
  <c r="V380" i="2"/>
  <c r="Z379" i="2"/>
  <c r="V379" i="2"/>
  <c r="Z378" i="2"/>
  <c r="V378" i="2"/>
  <c r="Z377" i="2"/>
  <c r="V377" i="2"/>
  <c r="Z376" i="2"/>
  <c r="V376" i="2"/>
  <c r="Z375" i="2"/>
  <c r="V375" i="2"/>
  <c r="Z374" i="2"/>
  <c r="V374" i="2"/>
  <c r="Z373" i="2"/>
  <c r="V373" i="2"/>
  <c r="Z372" i="2"/>
  <c r="V372" i="2"/>
  <c r="Z371" i="2"/>
  <c r="V371" i="2"/>
  <c r="Z370" i="2"/>
  <c r="V370" i="2"/>
  <c r="Z369" i="2"/>
  <c r="V369" i="2"/>
  <c r="Z368" i="2"/>
  <c r="V368" i="2"/>
  <c r="Z367" i="2"/>
  <c r="V367" i="2"/>
  <c r="Z366" i="2"/>
  <c r="V366" i="2"/>
  <c r="Z365" i="2"/>
  <c r="V365" i="2"/>
  <c r="Z364" i="2"/>
  <c r="V364" i="2"/>
  <c r="Z363" i="2"/>
  <c r="V363" i="2"/>
  <c r="Z362" i="2"/>
  <c r="V362" i="2"/>
  <c r="Z361" i="2"/>
  <c r="V361" i="2"/>
  <c r="Z360" i="2"/>
  <c r="V360" i="2"/>
  <c r="Z359" i="2"/>
  <c r="V359" i="2"/>
  <c r="Z358" i="2"/>
  <c r="V358" i="2"/>
  <c r="Z357" i="2"/>
  <c r="V357" i="2"/>
  <c r="Z356" i="2"/>
  <c r="V356" i="2"/>
  <c r="Z355" i="2"/>
  <c r="V355" i="2"/>
  <c r="Z354" i="2"/>
  <c r="V354" i="2"/>
  <c r="Z353" i="2"/>
  <c r="V353" i="2"/>
  <c r="Z352" i="2"/>
  <c r="V352" i="2"/>
  <c r="Z351" i="2"/>
  <c r="V351" i="2"/>
  <c r="Z350" i="2"/>
  <c r="V350" i="2"/>
  <c r="Z349" i="2"/>
  <c r="V349" i="2"/>
  <c r="Z348" i="2"/>
  <c r="V348" i="2"/>
  <c r="Z347" i="2"/>
  <c r="V347" i="2"/>
  <c r="Z346" i="2"/>
  <c r="V346" i="2"/>
  <c r="Z345" i="2"/>
  <c r="V345" i="2"/>
  <c r="Z344" i="2"/>
  <c r="V344" i="2"/>
  <c r="Z343" i="2"/>
  <c r="V343" i="2"/>
  <c r="Z342" i="2"/>
  <c r="V342" i="2"/>
  <c r="Z341" i="2"/>
  <c r="V341" i="2"/>
  <c r="Z340" i="2"/>
  <c r="V340" i="2"/>
  <c r="Z339" i="2"/>
  <c r="V339" i="2"/>
  <c r="Z338" i="2"/>
  <c r="V338" i="2"/>
  <c r="Z337" i="2"/>
  <c r="V337" i="2"/>
  <c r="Z336" i="2"/>
  <c r="V336" i="2"/>
  <c r="Z335" i="2"/>
  <c r="V335" i="2"/>
  <c r="Z334" i="2"/>
  <c r="V334" i="2"/>
  <c r="Z333" i="2"/>
  <c r="V333" i="2"/>
  <c r="Z332" i="2"/>
  <c r="V332" i="2"/>
  <c r="Z331" i="2"/>
  <c r="V331" i="2"/>
  <c r="Z330" i="2"/>
  <c r="V330" i="2"/>
  <c r="Z329" i="2"/>
  <c r="V329" i="2"/>
  <c r="Z328" i="2"/>
  <c r="V328" i="2"/>
  <c r="Z327" i="2"/>
  <c r="V327" i="2"/>
  <c r="Z326" i="2"/>
  <c r="V326" i="2"/>
  <c r="Z325" i="2"/>
  <c r="V325" i="2"/>
  <c r="Z324" i="2"/>
  <c r="V324" i="2"/>
  <c r="Z323" i="2"/>
  <c r="V323" i="2"/>
  <c r="Z322" i="2"/>
  <c r="V322" i="2"/>
  <c r="Z321" i="2"/>
  <c r="V321" i="2"/>
  <c r="Z320" i="2"/>
  <c r="V320" i="2"/>
  <c r="Z319" i="2"/>
  <c r="V319" i="2"/>
  <c r="Z318" i="2"/>
  <c r="V318" i="2"/>
  <c r="Z317" i="2"/>
  <c r="V317" i="2"/>
  <c r="Z316" i="2"/>
  <c r="V316" i="2"/>
  <c r="Z315" i="2"/>
  <c r="V315" i="2"/>
  <c r="Z314" i="2"/>
  <c r="V314" i="2"/>
  <c r="Z313" i="2"/>
  <c r="V313" i="2"/>
  <c r="Z312" i="2"/>
  <c r="V312" i="2"/>
  <c r="Z311" i="2"/>
  <c r="V311" i="2"/>
  <c r="Z310" i="2"/>
  <c r="V310" i="2"/>
  <c r="Z309" i="2"/>
  <c r="V309" i="2"/>
  <c r="Z308" i="2"/>
  <c r="V308" i="2"/>
  <c r="Z307" i="2"/>
  <c r="V307" i="2"/>
  <c r="Z306" i="2"/>
  <c r="V306" i="2"/>
  <c r="Z305" i="2"/>
  <c r="V305" i="2"/>
  <c r="Z304" i="2"/>
  <c r="V304" i="2"/>
  <c r="Z303" i="2"/>
  <c r="V303" i="2"/>
  <c r="Z302" i="2"/>
  <c r="V302" i="2"/>
  <c r="Z301" i="2"/>
  <c r="V301" i="2"/>
  <c r="Z300" i="2"/>
  <c r="V300" i="2"/>
  <c r="Z299" i="2"/>
  <c r="V299" i="2"/>
  <c r="Z298" i="2"/>
  <c r="V298" i="2"/>
  <c r="Z297" i="2"/>
  <c r="V297" i="2"/>
  <c r="Z296" i="2"/>
  <c r="V296" i="2"/>
  <c r="Z295" i="2"/>
  <c r="V295" i="2"/>
  <c r="Z294" i="2"/>
  <c r="V294" i="2"/>
  <c r="Z293" i="2"/>
  <c r="V293" i="2"/>
  <c r="Z292" i="2"/>
  <c r="V292" i="2"/>
  <c r="Z291" i="2"/>
  <c r="V291" i="2"/>
  <c r="Z290" i="2"/>
  <c r="V290" i="2"/>
  <c r="Z289" i="2"/>
  <c r="V289" i="2"/>
  <c r="Z288" i="2"/>
  <c r="V288" i="2"/>
  <c r="Z287" i="2"/>
  <c r="V287" i="2"/>
  <c r="Z286" i="2"/>
  <c r="V286" i="2"/>
  <c r="Z285" i="2"/>
  <c r="V285" i="2"/>
  <c r="Z284" i="2"/>
  <c r="V284" i="2"/>
  <c r="Z283" i="2"/>
  <c r="V283" i="2"/>
  <c r="Z282" i="2"/>
  <c r="V282" i="2"/>
  <c r="Z281" i="2"/>
  <c r="V281" i="2"/>
  <c r="Z280" i="2"/>
  <c r="V280" i="2"/>
  <c r="Z279" i="2"/>
  <c r="V279" i="2"/>
  <c r="Z278" i="2"/>
  <c r="V278" i="2"/>
  <c r="Z277" i="2"/>
  <c r="V277" i="2"/>
  <c r="Z276" i="2"/>
  <c r="V276" i="2"/>
  <c r="Z275" i="2"/>
  <c r="V275" i="2"/>
  <c r="Z274" i="2"/>
  <c r="V274" i="2"/>
  <c r="Z273" i="2"/>
  <c r="V273" i="2"/>
  <c r="Z272" i="2"/>
  <c r="V272" i="2"/>
  <c r="Z271" i="2"/>
  <c r="V271" i="2"/>
  <c r="Z270" i="2"/>
  <c r="V270" i="2"/>
  <c r="Z269" i="2"/>
  <c r="V269" i="2"/>
  <c r="Z268" i="2"/>
  <c r="V268" i="2"/>
  <c r="Z267" i="2"/>
  <c r="V267" i="2"/>
  <c r="Z266" i="2"/>
  <c r="V266" i="2"/>
  <c r="Z265" i="2"/>
  <c r="V265" i="2"/>
  <c r="Z264" i="2"/>
  <c r="V264" i="2"/>
  <c r="Z263" i="2"/>
  <c r="V263" i="2"/>
  <c r="Z262" i="2"/>
  <c r="V262" i="2"/>
  <c r="Z261" i="2"/>
  <c r="V261" i="2"/>
  <c r="Z260" i="2"/>
  <c r="V260" i="2"/>
  <c r="Z259" i="2"/>
  <c r="V259" i="2"/>
  <c r="Z258" i="2"/>
  <c r="V258" i="2"/>
  <c r="Z257" i="2"/>
  <c r="V257" i="2"/>
  <c r="Z256" i="2"/>
  <c r="V256" i="2"/>
  <c r="Z255" i="2"/>
  <c r="V255" i="2"/>
  <c r="Z254" i="2"/>
  <c r="V254" i="2"/>
  <c r="Z253" i="2"/>
  <c r="V253" i="2"/>
  <c r="Z252" i="2"/>
  <c r="V252" i="2"/>
  <c r="Z251" i="2"/>
  <c r="V251" i="2"/>
  <c r="Z250" i="2"/>
  <c r="V250" i="2"/>
  <c r="Z249" i="2"/>
  <c r="V249" i="2"/>
  <c r="Z248" i="2"/>
  <c r="V248" i="2"/>
  <c r="Z247" i="2"/>
  <c r="V247" i="2"/>
  <c r="Z246" i="2"/>
  <c r="V246" i="2"/>
  <c r="Z245" i="2"/>
  <c r="V245" i="2"/>
  <c r="Z244" i="2"/>
  <c r="V244" i="2"/>
  <c r="Z243" i="2"/>
  <c r="V243" i="2"/>
  <c r="Z242" i="2"/>
  <c r="V242" i="2"/>
  <c r="Z241" i="2"/>
  <c r="V241" i="2"/>
  <c r="Z240" i="2"/>
  <c r="V240" i="2"/>
  <c r="Z239" i="2"/>
  <c r="V239" i="2"/>
  <c r="Z238" i="2"/>
  <c r="V238" i="2"/>
  <c r="Z237" i="2"/>
  <c r="V237" i="2"/>
  <c r="Z236" i="2"/>
  <c r="V236" i="2"/>
  <c r="Z235" i="2"/>
  <c r="V235" i="2"/>
  <c r="Z234" i="2"/>
  <c r="V234" i="2"/>
  <c r="Z233" i="2"/>
  <c r="V233" i="2"/>
  <c r="Z232" i="2"/>
  <c r="V232" i="2"/>
  <c r="Z231" i="2"/>
  <c r="V231" i="2"/>
  <c r="Z230" i="2"/>
  <c r="V230" i="2"/>
  <c r="Z229" i="2"/>
  <c r="V229" i="2"/>
  <c r="Z228" i="2"/>
  <c r="V228" i="2"/>
  <c r="Z227" i="2"/>
  <c r="V227" i="2"/>
  <c r="Z226" i="2"/>
  <c r="V226" i="2"/>
  <c r="Z225" i="2"/>
  <c r="V225" i="2"/>
  <c r="Z224" i="2"/>
  <c r="V224" i="2"/>
  <c r="Z223" i="2"/>
  <c r="V223" i="2"/>
  <c r="Z222" i="2"/>
  <c r="V222" i="2"/>
  <c r="Z221" i="2"/>
  <c r="V221" i="2"/>
  <c r="Z220" i="2"/>
  <c r="V220" i="2"/>
  <c r="Z219" i="2"/>
  <c r="V219" i="2"/>
  <c r="Z218" i="2"/>
  <c r="V218" i="2"/>
  <c r="Z217" i="2"/>
  <c r="V217" i="2"/>
  <c r="Z216" i="2"/>
  <c r="V216" i="2"/>
  <c r="Z215" i="2"/>
  <c r="V215" i="2"/>
  <c r="Z214" i="2"/>
  <c r="V214" i="2"/>
  <c r="Z213" i="2"/>
  <c r="V213" i="2"/>
  <c r="Z212" i="2"/>
  <c r="V212" i="2"/>
  <c r="Z211" i="2"/>
  <c r="V211" i="2"/>
  <c r="Z210" i="2"/>
  <c r="V210" i="2"/>
  <c r="Z209" i="2"/>
  <c r="V209" i="2"/>
  <c r="Z208" i="2"/>
  <c r="V208" i="2"/>
  <c r="Z207" i="2"/>
  <c r="V207" i="2"/>
  <c r="Z206" i="2"/>
  <c r="V206" i="2"/>
  <c r="Z205" i="2"/>
  <c r="V205" i="2"/>
  <c r="Z204" i="2"/>
  <c r="V204" i="2"/>
  <c r="Z203" i="2"/>
  <c r="V203" i="2"/>
  <c r="Z202" i="2"/>
  <c r="V202" i="2"/>
  <c r="Z201" i="2"/>
  <c r="V201" i="2"/>
  <c r="Z200" i="2"/>
  <c r="V200" i="2"/>
  <c r="Z199" i="2"/>
  <c r="V199" i="2"/>
  <c r="Z198" i="2"/>
  <c r="V198" i="2"/>
  <c r="Z197" i="2"/>
  <c r="V197" i="2"/>
  <c r="Z196" i="2"/>
  <c r="V196" i="2"/>
  <c r="Z195" i="2"/>
  <c r="V195" i="2"/>
  <c r="Z194" i="2"/>
  <c r="V194" i="2"/>
  <c r="Z193" i="2"/>
  <c r="V193" i="2"/>
  <c r="Z192" i="2"/>
  <c r="V192" i="2"/>
  <c r="Z191" i="2"/>
  <c r="V191" i="2"/>
  <c r="Z190" i="2"/>
  <c r="V190" i="2"/>
  <c r="Z189" i="2"/>
  <c r="V189" i="2"/>
  <c r="Z188" i="2"/>
  <c r="V188" i="2"/>
  <c r="Z187" i="2"/>
  <c r="V187" i="2"/>
  <c r="Z186" i="2"/>
  <c r="V186" i="2"/>
  <c r="Z185" i="2"/>
  <c r="V185" i="2"/>
  <c r="Z184" i="2"/>
  <c r="V184" i="2"/>
  <c r="Z183" i="2"/>
  <c r="V183" i="2"/>
  <c r="Z182" i="2"/>
  <c r="V182" i="2"/>
  <c r="Z181" i="2"/>
  <c r="V181" i="2"/>
  <c r="Z180" i="2"/>
  <c r="V180" i="2"/>
  <c r="Z179" i="2"/>
  <c r="V179" i="2"/>
  <c r="Z178" i="2"/>
  <c r="V178" i="2"/>
  <c r="Z177" i="2"/>
  <c r="V177" i="2"/>
  <c r="Z176" i="2"/>
  <c r="V176" i="2"/>
  <c r="Z175" i="2"/>
  <c r="V175" i="2"/>
  <c r="Z174" i="2"/>
  <c r="V174" i="2"/>
  <c r="Z173" i="2"/>
  <c r="V173" i="2"/>
  <c r="Z172" i="2"/>
  <c r="V172" i="2"/>
  <c r="Z171" i="2"/>
  <c r="V171" i="2"/>
  <c r="Z170" i="2"/>
  <c r="V170" i="2"/>
  <c r="Z169" i="2"/>
  <c r="V169" i="2"/>
  <c r="Z168" i="2"/>
  <c r="V168" i="2"/>
  <c r="Z167" i="2"/>
  <c r="V167" i="2"/>
  <c r="Z166" i="2"/>
  <c r="V166" i="2"/>
  <c r="Z165" i="2"/>
  <c r="V165" i="2"/>
  <c r="Z164" i="2"/>
  <c r="V164" i="2"/>
  <c r="Z163" i="2"/>
  <c r="V163" i="2"/>
  <c r="Z162" i="2"/>
  <c r="V162" i="2"/>
  <c r="Z161" i="2"/>
  <c r="V161" i="2"/>
  <c r="Z160" i="2"/>
  <c r="V160" i="2"/>
  <c r="Z159" i="2"/>
  <c r="V159" i="2"/>
  <c r="Z158" i="2"/>
  <c r="V158" i="2"/>
  <c r="Z157" i="2"/>
  <c r="V157" i="2"/>
  <c r="Z156" i="2"/>
  <c r="V156" i="2"/>
  <c r="Z155" i="2"/>
  <c r="V155" i="2"/>
  <c r="Z154" i="2"/>
  <c r="V154" i="2"/>
  <c r="Z153" i="2"/>
  <c r="V153" i="2"/>
  <c r="Z152" i="2"/>
  <c r="V152" i="2"/>
  <c r="Z151" i="2"/>
  <c r="V151" i="2"/>
  <c r="Z150" i="2"/>
  <c r="V150" i="2"/>
  <c r="Z149" i="2"/>
  <c r="V149" i="2"/>
  <c r="Z148" i="2"/>
  <c r="V148" i="2"/>
  <c r="Z147" i="2"/>
  <c r="V147" i="2"/>
  <c r="Z146" i="2"/>
  <c r="V146" i="2"/>
  <c r="Z145" i="2"/>
  <c r="V145" i="2"/>
  <c r="Z144" i="2"/>
  <c r="V144" i="2"/>
  <c r="Z143" i="2"/>
  <c r="V143" i="2"/>
  <c r="Z142" i="2"/>
  <c r="V142" i="2"/>
  <c r="Z141" i="2"/>
  <c r="V141" i="2"/>
  <c r="Z140" i="2"/>
  <c r="V140" i="2"/>
  <c r="Z139" i="2"/>
  <c r="V139" i="2"/>
  <c r="Z138" i="2"/>
  <c r="V138" i="2"/>
  <c r="Z137" i="2"/>
  <c r="V137" i="2"/>
  <c r="Z136" i="2"/>
  <c r="V136" i="2"/>
  <c r="Z135" i="2"/>
  <c r="V135" i="2"/>
  <c r="Z134" i="2"/>
  <c r="V134" i="2"/>
  <c r="Z133" i="2"/>
  <c r="V133" i="2"/>
  <c r="Z132" i="2"/>
  <c r="V132" i="2"/>
  <c r="Z131" i="2"/>
  <c r="V131" i="2"/>
  <c r="Z130" i="2"/>
  <c r="V130" i="2"/>
  <c r="Z129" i="2"/>
  <c r="V129" i="2"/>
  <c r="Z128" i="2"/>
  <c r="V128" i="2"/>
  <c r="Z127" i="2"/>
  <c r="V127" i="2"/>
  <c r="Z126" i="2"/>
  <c r="V126" i="2"/>
  <c r="Z125" i="2"/>
  <c r="V125" i="2"/>
  <c r="Z124" i="2"/>
  <c r="V124" i="2"/>
  <c r="Z123" i="2"/>
  <c r="V123" i="2"/>
  <c r="Z122" i="2"/>
  <c r="V122" i="2"/>
  <c r="Z121" i="2"/>
  <c r="V121" i="2"/>
  <c r="Z120" i="2"/>
  <c r="V120" i="2"/>
  <c r="Z119" i="2"/>
  <c r="V119" i="2"/>
  <c r="Z118" i="2"/>
  <c r="V118" i="2"/>
  <c r="Z117" i="2"/>
  <c r="V117" i="2"/>
  <c r="Z116" i="2"/>
  <c r="V116" i="2"/>
  <c r="Z115" i="2"/>
  <c r="V115" i="2"/>
  <c r="Z114" i="2"/>
  <c r="V114" i="2"/>
  <c r="Z113" i="2"/>
  <c r="V113" i="2"/>
  <c r="Z112" i="2"/>
  <c r="V112" i="2"/>
  <c r="Z111" i="2"/>
  <c r="V111" i="2"/>
  <c r="Z110" i="2"/>
  <c r="V110" i="2"/>
  <c r="Z109" i="2"/>
  <c r="V109" i="2"/>
  <c r="Z108" i="2"/>
  <c r="V108" i="2"/>
  <c r="Z107" i="2"/>
  <c r="V107" i="2"/>
  <c r="Z106" i="2"/>
  <c r="V106" i="2"/>
  <c r="Z105" i="2"/>
  <c r="V105" i="2"/>
  <c r="Z104" i="2"/>
  <c r="V104" i="2"/>
  <c r="Z103" i="2"/>
  <c r="V103" i="2"/>
  <c r="Z102" i="2"/>
  <c r="V102" i="2"/>
  <c r="Z101" i="2"/>
  <c r="V101" i="2"/>
  <c r="Z100" i="2"/>
  <c r="V100" i="2"/>
  <c r="Z99" i="2"/>
  <c r="V99" i="2"/>
  <c r="Z98" i="2"/>
  <c r="V98" i="2"/>
  <c r="Z97" i="2"/>
  <c r="V97" i="2"/>
  <c r="Z96" i="2"/>
  <c r="V96" i="2"/>
  <c r="Z95" i="2"/>
  <c r="V95" i="2"/>
  <c r="Z94" i="2"/>
  <c r="V94" i="2"/>
  <c r="Z93" i="2"/>
  <c r="V93" i="2"/>
  <c r="Z92" i="2"/>
  <c r="V92" i="2"/>
  <c r="Z91" i="2"/>
  <c r="V91" i="2"/>
  <c r="Z90" i="2"/>
  <c r="V90" i="2"/>
  <c r="Z89" i="2"/>
  <c r="V89" i="2"/>
  <c r="Z88" i="2"/>
  <c r="V88" i="2"/>
  <c r="Z87" i="2"/>
  <c r="V87" i="2"/>
  <c r="Z86" i="2"/>
  <c r="V86" i="2"/>
  <c r="Z85" i="2"/>
  <c r="V85" i="2"/>
  <c r="Z84" i="2"/>
  <c r="V84" i="2"/>
  <c r="Z83" i="2"/>
  <c r="V83" i="2"/>
  <c r="Z82" i="2"/>
  <c r="V82" i="2"/>
  <c r="Z81" i="2"/>
  <c r="V81" i="2"/>
  <c r="Z80" i="2"/>
  <c r="V80" i="2"/>
  <c r="Z79" i="2"/>
  <c r="V79" i="2"/>
  <c r="Z78" i="2"/>
  <c r="V78" i="2"/>
  <c r="Z77" i="2"/>
  <c r="V77" i="2"/>
  <c r="Z76" i="2"/>
  <c r="V76" i="2"/>
  <c r="Z75" i="2"/>
  <c r="V75" i="2"/>
  <c r="Z74" i="2"/>
  <c r="V74" i="2"/>
  <c r="Z73" i="2"/>
  <c r="V73" i="2"/>
  <c r="Z72" i="2"/>
  <c r="V72" i="2"/>
  <c r="Z71" i="2"/>
  <c r="V71" i="2"/>
  <c r="Z70" i="2"/>
  <c r="V70" i="2"/>
  <c r="Z69" i="2"/>
  <c r="V69" i="2"/>
  <c r="Z68" i="2"/>
  <c r="V68" i="2"/>
  <c r="Z67" i="2"/>
  <c r="V67" i="2"/>
  <c r="Z66" i="2"/>
  <c r="V66" i="2"/>
  <c r="Z65" i="2"/>
  <c r="V65" i="2"/>
  <c r="Z64" i="2"/>
  <c r="V64" i="2"/>
  <c r="Z63" i="2"/>
  <c r="V63" i="2"/>
  <c r="Z62" i="2"/>
  <c r="V62" i="2"/>
  <c r="Z61" i="2"/>
  <c r="V61" i="2"/>
  <c r="Z60" i="2"/>
  <c r="V60" i="2"/>
  <c r="Z59" i="2"/>
  <c r="V59" i="2"/>
  <c r="Z58" i="2"/>
  <c r="V58" i="2"/>
  <c r="Z57" i="2"/>
  <c r="V57" i="2"/>
  <c r="Z56" i="2"/>
  <c r="V56" i="2"/>
  <c r="Z55" i="2"/>
  <c r="V55" i="2"/>
  <c r="Z54" i="2"/>
  <c r="V54" i="2"/>
  <c r="Z53" i="2"/>
  <c r="V53" i="2"/>
  <c r="Z52" i="2"/>
  <c r="V52" i="2"/>
  <c r="Z51" i="2"/>
  <c r="V51" i="2"/>
  <c r="Z50" i="2"/>
  <c r="V50" i="2"/>
  <c r="Z49" i="2"/>
  <c r="V49" i="2"/>
  <c r="Z48" i="2"/>
  <c r="V48" i="2"/>
  <c r="Z47" i="2"/>
  <c r="V47" i="2"/>
  <c r="Z46" i="2"/>
  <c r="V46" i="2"/>
  <c r="Z45" i="2"/>
  <c r="V45" i="2"/>
  <c r="Z44" i="2"/>
  <c r="V44" i="2"/>
  <c r="Z43" i="2"/>
  <c r="V43" i="2"/>
  <c r="Z42" i="2"/>
  <c r="V42" i="2"/>
  <c r="Z41" i="2"/>
  <c r="V41" i="2"/>
  <c r="Z40" i="2"/>
  <c r="V40" i="2"/>
  <c r="Z39" i="2"/>
  <c r="V39" i="2"/>
  <c r="Z38" i="2"/>
  <c r="V38" i="2"/>
  <c r="Z37" i="2"/>
  <c r="V37" i="2"/>
  <c r="Z36" i="2"/>
  <c r="V36" i="2"/>
  <c r="Z35" i="2"/>
  <c r="V35" i="2"/>
  <c r="Z34" i="2"/>
  <c r="V34" i="2"/>
  <c r="Z33" i="2"/>
  <c r="V33" i="2"/>
  <c r="Z32" i="2"/>
  <c r="V32" i="2"/>
  <c r="Z31" i="2"/>
  <c r="V31" i="2"/>
  <c r="Z30" i="2"/>
  <c r="V30" i="2"/>
  <c r="Z29" i="2"/>
  <c r="V29" i="2"/>
  <c r="Z28" i="2"/>
  <c r="V28" i="2"/>
  <c r="Z27" i="2"/>
  <c r="V27" i="2"/>
  <c r="Z26" i="2"/>
  <c r="V26" i="2"/>
  <c r="Z25" i="2"/>
  <c r="V25" i="2"/>
  <c r="Z24" i="2"/>
  <c r="V24" i="2"/>
  <c r="Z23" i="2"/>
  <c r="V23" i="2"/>
  <c r="Z22" i="2"/>
  <c r="V22" i="2"/>
  <c r="Z21" i="2"/>
  <c r="V21" i="2"/>
  <c r="Z20" i="2"/>
  <c r="V20" i="2"/>
  <c r="Z19" i="2"/>
  <c r="V19" i="2"/>
  <c r="Z18" i="2"/>
  <c r="V18" i="2"/>
  <c r="Z17" i="2"/>
  <c r="V17" i="2"/>
  <c r="Z16" i="2"/>
  <c r="V16" i="2"/>
  <c r="Z15" i="2"/>
  <c r="V15" i="2"/>
  <c r="Z14" i="2"/>
  <c r="V14" i="2"/>
  <c r="Z13" i="2"/>
  <c r="V13" i="2"/>
  <c r="Z12" i="2"/>
  <c r="V12" i="2"/>
  <c r="Z11" i="2"/>
  <c r="V11" i="2"/>
  <c r="Z10" i="2"/>
  <c r="V10" i="2"/>
  <c r="Z9" i="2"/>
  <c r="V9" i="2"/>
  <c r="Z8" i="2"/>
  <c r="V8" i="2"/>
  <c r="Z7" i="2"/>
  <c r="V7" i="2"/>
  <c r="Z6" i="2"/>
  <c r="V6" i="2"/>
  <c r="Z5" i="2"/>
  <c r="V5" i="2"/>
  <c r="Z4" i="2"/>
  <c r="V4" i="2"/>
  <c r="Z3" i="2"/>
  <c r="V3" i="2"/>
  <c r="Z2" i="2"/>
  <c r="V2" i="2"/>
  <c r="Z612" i="1"/>
  <c r="V612" i="1"/>
  <c r="Z611" i="1"/>
  <c r="V611" i="1"/>
  <c r="Z610" i="1"/>
  <c r="V610" i="1"/>
  <c r="Z609" i="1"/>
  <c r="V609" i="1"/>
  <c r="Z608" i="1"/>
  <c r="V608" i="1"/>
  <c r="Z607" i="1"/>
  <c r="V607" i="1"/>
  <c r="Z606" i="1"/>
  <c r="V606" i="1"/>
  <c r="Z605" i="1"/>
  <c r="V605" i="1"/>
  <c r="Z604" i="1"/>
  <c r="V604" i="1"/>
  <c r="Z603" i="1"/>
  <c r="V603" i="1"/>
  <c r="Z602" i="1"/>
  <c r="V602" i="1"/>
  <c r="Z601" i="1"/>
  <c r="V601" i="1"/>
  <c r="Z600" i="1"/>
  <c r="V600" i="1"/>
  <c r="Z599" i="1"/>
  <c r="V599" i="1"/>
  <c r="Z598" i="1"/>
  <c r="V598" i="1"/>
  <c r="Z597" i="1"/>
  <c r="V597" i="1"/>
  <c r="Z596" i="1"/>
  <c r="V596" i="1"/>
  <c r="Z595" i="1"/>
  <c r="V595" i="1"/>
  <c r="Z594" i="1"/>
  <c r="V594" i="1"/>
  <c r="Z593" i="1"/>
  <c r="V593" i="1"/>
  <c r="Z592" i="1"/>
  <c r="V592" i="1"/>
  <c r="Z591" i="1"/>
  <c r="V591" i="1"/>
  <c r="Z590" i="1"/>
  <c r="V590" i="1"/>
  <c r="Z589" i="1"/>
  <c r="V589" i="1"/>
  <c r="Z588" i="1"/>
  <c r="V588" i="1"/>
  <c r="Z587" i="1"/>
  <c r="V587" i="1"/>
  <c r="Z586" i="1"/>
  <c r="V586" i="1"/>
  <c r="Z585" i="1"/>
  <c r="V585" i="1"/>
  <c r="Z584" i="1"/>
  <c r="V584" i="1"/>
  <c r="Z583" i="1"/>
  <c r="V583" i="1"/>
  <c r="Z582" i="1"/>
  <c r="V582" i="1"/>
  <c r="Z581" i="1"/>
  <c r="V581" i="1"/>
  <c r="Z580" i="1"/>
  <c r="V580" i="1"/>
  <c r="Z579" i="1"/>
  <c r="V579" i="1"/>
  <c r="Z578" i="1"/>
  <c r="V578" i="1"/>
  <c r="Z577" i="1"/>
  <c r="V577" i="1"/>
  <c r="Z576" i="1"/>
  <c r="V576" i="1"/>
  <c r="Z575" i="1"/>
  <c r="V575" i="1"/>
  <c r="Z574" i="1"/>
  <c r="V574" i="1"/>
  <c r="Z573" i="1"/>
  <c r="V573" i="1"/>
  <c r="Z572" i="1"/>
  <c r="V572" i="1"/>
  <c r="Z571" i="1"/>
  <c r="V571" i="1"/>
  <c r="Z570" i="1"/>
  <c r="V570" i="1"/>
  <c r="Z569" i="1"/>
  <c r="V569" i="1"/>
  <c r="Z568" i="1"/>
  <c r="V568" i="1"/>
  <c r="Z567" i="1"/>
  <c r="V567" i="1"/>
  <c r="Z566" i="1"/>
  <c r="V566" i="1"/>
  <c r="Z565" i="1"/>
  <c r="V565" i="1"/>
  <c r="Z564" i="1"/>
  <c r="V564" i="1"/>
  <c r="Z563" i="1"/>
  <c r="V563" i="1"/>
  <c r="Z562" i="1"/>
  <c r="V562" i="1"/>
  <c r="Z561" i="1"/>
  <c r="V561" i="1"/>
  <c r="Z560" i="1"/>
  <c r="V560" i="1"/>
  <c r="Z559" i="1"/>
  <c r="V559" i="1"/>
  <c r="Z558" i="1"/>
  <c r="V558" i="1"/>
  <c r="Z557" i="1"/>
  <c r="V557" i="1"/>
  <c r="Z556" i="1"/>
  <c r="V556" i="1"/>
  <c r="Z555" i="1"/>
  <c r="V555" i="1"/>
  <c r="Z554" i="1"/>
  <c r="V554" i="1"/>
  <c r="Z553" i="1"/>
  <c r="V553" i="1"/>
  <c r="Z552" i="1"/>
  <c r="V552" i="1"/>
  <c r="Z551" i="1"/>
  <c r="V551" i="1"/>
  <c r="Z550" i="1"/>
  <c r="V550" i="1"/>
  <c r="Z549" i="1"/>
  <c r="V549" i="1"/>
  <c r="Z548" i="1"/>
  <c r="V548" i="1"/>
  <c r="Z547" i="1"/>
  <c r="V547" i="1"/>
  <c r="Z546" i="1"/>
  <c r="V546" i="1"/>
  <c r="Z545" i="1"/>
  <c r="V545" i="1"/>
  <c r="Z544" i="1"/>
  <c r="V544" i="1"/>
  <c r="Z543" i="1"/>
  <c r="V543" i="1"/>
  <c r="Z542" i="1"/>
  <c r="V542" i="1"/>
  <c r="Z541" i="1"/>
  <c r="V541" i="1"/>
  <c r="Z540" i="1"/>
  <c r="V540" i="1"/>
  <c r="Z539" i="1"/>
  <c r="V539" i="1"/>
  <c r="Z538" i="1"/>
  <c r="V538" i="1"/>
  <c r="Z537" i="1"/>
  <c r="V537" i="1"/>
  <c r="Z536" i="1"/>
  <c r="V536" i="1"/>
  <c r="Z535" i="1"/>
  <c r="V535" i="1"/>
  <c r="Z534" i="1"/>
  <c r="V534" i="1"/>
  <c r="Z533" i="1"/>
  <c r="V533" i="1"/>
  <c r="Z532" i="1"/>
  <c r="V532" i="1"/>
  <c r="Z531" i="1"/>
  <c r="V531" i="1"/>
  <c r="Z530" i="1"/>
  <c r="V530" i="1"/>
  <c r="Z529" i="1"/>
  <c r="V529" i="1"/>
  <c r="Z528" i="1"/>
  <c r="V528" i="1"/>
  <c r="Z527" i="1"/>
  <c r="V527" i="1"/>
  <c r="Z526" i="1"/>
  <c r="V526" i="1"/>
  <c r="Z525" i="1"/>
  <c r="V525" i="1"/>
  <c r="Z524" i="1"/>
  <c r="V524" i="1"/>
  <c r="Z523" i="1"/>
  <c r="V523" i="1"/>
  <c r="Z522" i="1"/>
  <c r="V522" i="1"/>
  <c r="Z521" i="1"/>
  <c r="V521" i="1"/>
  <c r="Z520" i="1"/>
  <c r="V520" i="1"/>
  <c r="Z519" i="1"/>
  <c r="V519" i="1"/>
  <c r="Z518" i="1"/>
  <c r="V518" i="1"/>
  <c r="Z517" i="1"/>
  <c r="V517" i="1"/>
  <c r="Z516" i="1"/>
  <c r="V516" i="1"/>
  <c r="Z515" i="1"/>
  <c r="V515" i="1"/>
  <c r="Z514" i="1"/>
  <c r="V514" i="1"/>
  <c r="Z513" i="1"/>
  <c r="V513" i="1"/>
  <c r="Z512" i="1"/>
  <c r="V512" i="1"/>
  <c r="Z511" i="1"/>
  <c r="V511" i="1"/>
  <c r="Z510" i="1"/>
  <c r="V510" i="1"/>
  <c r="Z509" i="1"/>
  <c r="V509" i="1"/>
  <c r="Z508" i="1"/>
  <c r="V508" i="1"/>
  <c r="Z507" i="1"/>
  <c r="V507" i="1"/>
  <c r="Z506" i="1"/>
  <c r="V506" i="1"/>
  <c r="Z505" i="1"/>
  <c r="V505" i="1"/>
  <c r="Z504" i="1"/>
  <c r="V504" i="1"/>
  <c r="Z503" i="1"/>
  <c r="V503" i="1"/>
  <c r="Z502" i="1"/>
  <c r="V502" i="1"/>
  <c r="Z501" i="1"/>
  <c r="V501" i="1"/>
  <c r="Z500" i="1"/>
  <c r="V500" i="1"/>
  <c r="Z499" i="1"/>
  <c r="V499" i="1"/>
  <c r="Z498" i="1"/>
  <c r="V498" i="1"/>
  <c r="Z497" i="1"/>
  <c r="V497" i="1"/>
  <c r="Z496" i="1"/>
  <c r="V496" i="1"/>
  <c r="Z495" i="1"/>
  <c r="V495" i="1"/>
  <c r="Z494" i="1"/>
  <c r="V494" i="1"/>
  <c r="Z493" i="1"/>
  <c r="V493" i="1"/>
  <c r="Z492" i="1"/>
  <c r="V492" i="1"/>
  <c r="Z491" i="1"/>
  <c r="V491" i="1"/>
  <c r="Z490" i="1"/>
  <c r="V490" i="1"/>
  <c r="Z489" i="1"/>
  <c r="V489" i="1"/>
  <c r="Z488" i="1"/>
  <c r="V488" i="1"/>
  <c r="Z487" i="1"/>
  <c r="V487" i="1"/>
  <c r="Z486" i="1"/>
  <c r="V486" i="1"/>
  <c r="Z485" i="1"/>
  <c r="V485" i="1"/>
  <c r="Z484" i="1"/>
  <c r="V484" i="1"/>
  <c r="Z483" i="1"/>
  <c r="V483" i="1"/>
  <c r="Z482" i="1"/>
  <c r="V482" i="1"/>
  <c r="Z481" i="1"/>
  <c r="V481" i="1"/>
  <c r="Z480" i="1"/>
  <c r="V480" i="1"/>
  <c r="Z479" i="1"/>
  <c r="V479" i="1"/>
  <c r="Z478" i="1"/>
  <c r="V478" i="1"/>
  <c r="Z477" i="1"/>
  <c r="V477" i="1"/>
  <c r="Z476" i="1"/>
  <c r="V476" i="1"/>
  <c r="Z475" i="1"/>
  <c r="V475" i="1"/>
  <c r="Z474" i="1"/>
  <c r="V474" i="1"/>
  <c r="Z473" i="1"/>
  <c r="V473" i="1"/>
  <c r="Z472" i="1"/>
  <c r="V472" i="1"/>
  <c r="Z471" i="1"/>
  <c r="V471" i="1"/>
  <c r="Z470" i="1"/>
  <c r="V470" i="1"/>
  <c r="Z469" i="1"/>
  <c r="V469" i="1"/>
  <c r="Z468" i="1"/>
  <c r="V468" i="1"/>
  <c r="Z467" i="1"/>
  <c r="V467" i="1"/>
  <c r="Z466" i="1"/>
  <c r="V466" i="1"/>
  <c r="Z465" i="1"/>
  <c r="V465" i="1"/>
  <c r="Z464" i="1"/>
  <c r="V464" i="1"/>
  <c r="Z463" i="1"/>
  <c r="V463" i="1"/>
  <c r="Z462" i="1"/>
  <c r="V462" i="1"/>
  <c r="Z461" i="1"/>
  <c r="V461" i="1"/>
  <c r="Z460" i="1"/>
  <c r="V460" i="1"/>
  <c r="Z459" i="1"/>
  <c r="V459" i="1"/>
  <c r="Z458" i="1"/>
  <c r="V458" i="1"/>
  <c r="Z457" i="1"/>
  <c r="V457" i="1"/>
  <c r="Z456" i="1"/>
  <c r="V456" i="1"/>
  <c r="Z455" i="1"/>
  <c r="V455" i="1"/>
  <c r="Z454" i="1"/>
  <c r="V454" i="1"/>
  <c r="Z453" i="1"/>
  <c r="V453" i="1"/>
  <c r="Z452" i="1"/>
  <c r="V452" i="1"/>
  <c r="Z451" i="1"/>
  <c r="V451" i="1"/>
  <c r="Z450" i="1"/>
  <c r="V450" i="1"/>
  <c r="Z449" i="1"/>
  <c r="V449" i="1"/>
  <c r="Z448" i="1"/>
  <c r="V448" i="1"/>
  <c r="Z447" i="1"/>
  <c r="V447" i="1"/>
  <c r="Z446" i="1"/>
  <c r="V446" i="1"/>
  <c r="Z445" i="1"/>
  <c r="V445" i="1"/>
  <c r="Z444" i="1"/>
  <c r="V444" i="1"/>
  <c r="Z443" i="1"/>
  <c r="V443" i="1"/>
  <c r="Z442" i="1"/>
  <c r="V442" i="1"/>
  <c r="Z441" i="1"/>
  <c r="V441" i="1"/>
  <c r="Z440" i="1"/>
  <c r="V440" i="1"/>
  <c r="Z439" i="1"/>
  <c r="V439" i="1"/>
  <c r="Z438" i="1"/>
  <c r="V438" i="1"/>
  <c r="Z437" i="1"/>
  <c r="V437" i="1"/>
  <c r="Z436" i="1"/>
  <c r="V436" i="1"/>
  <c r="Z435" i="1"/>
  <c r="V435" i="1"/>
  <c r="Z434" i="1"/>
  <c r="V434" i="1"/>
  <c r="Z433" i="1"/>
  <c r="V433" i="1"/>
  <c r="Z432" i="1"/>
  <c r="V432" i="1"/>
  <c r="Z431" i="1"/>
  <c r="V431" i="1"/>
  <c r="Z430" i="1"/>
  <c r="V430" i="1"/>
  <c r="Z429" i="1"/>
  <c r="V429" i="1"/>
  <c r="Z428" i="1"/>
  <c r="V428" i="1"/>
  <c r="Z427" i="1"/>
  <c r="V427" i="1"/>
  <c r="Z426" i="1"/>
  <c r="V426" i="1"/>
  <c r="Z425" i="1"/>
  <c r="V425" i="1"/>
  <c r="Z424" i="1"/>
  <c r="V424" i="1"/>
  <c r="Z423" i="1"/>
  <c r="V423" i="1"/>
  <c r="Z422" i="1"/>
  <c r="V422" i="1"/>
  <c r="Z421" i="1"/>
  <c r="V421" i="1"/>
  <c r="Z420" i="1"/>
  <c r="V420" i="1"/>
  <c r="Z419" i="1"/>
  <c r="V419" i="1"/>
  <c r="Z418" i="1"/>
  <c r="V418" i="1"/>
  <c r="Z417" i="1"/>
  <c r="V417" i="1"/>
  <c r="Z416" i="1"/>
  <c r="V416" i="1"/>
  <c r="Z415" i="1"/>
  <c r="V415" i="1"/>
  <c r="Z414" i="1"/>
  <c r="V414" i="1"/>
  <c r="Z413" i="1"/>
  <c r="V413" i="1"/>
  <c r="Z412" i="1"/>
  <c r="V412" i="1"/>
  <c r="Z411" i="1"/>
  <c r="V411" i="1"/>
  <c r="Z410" i="1"/>
  <c r="V410" i="1"/>
  <c r="Z409" i="1"/>
  <c r="V409" i="1"/>
  <c r="Z408" i="1"/>
  <c r="V408" i="1"/>
  <c r="Z407" i="1"/>
  <c r="V407" i="1"/>
  <c r="Z406" i="1"/>
  <c r="V406" i="1"/>
  <c r="Z405" i="1"/>
  <c r="V405" i="1"/>
  <c r="Z404" i="1"/>
  <c r="V404" i="1"/>
  <c r="Z403" i="1"/>
  <c r="V403" i="1"/>
  <c r="Z402" i="1"/>
  <c r="V402" i="1"/>
  <c r="Z401" i="1"/>
  <c r="V401" i="1"/>
  <c r="Z400" i="1"/>
  <c r="V400" i="1"/>
  <c r="Z399" i="1"/>
  <c r="V399" i="1"/>
  <c r="Z398" i="1"/>
  <c r="V398" i="1"/>
  <c r="Z397" i="1"/>
  <c r="V397" i="1"/>
  <c r="Z396" i="1"/>
  <c r="V396" i="1"/>
  <c r="Z395" i="1"/>
  <c r="V395" i="1"/>
  <c r="Z394" i="1"/>
  <c r="V394" i="1"/>
  <c r="Z393" i="1"/>
  <c r="V393" i="1"/>
  <c r="Z392" i="1"/>
  <c r="V392" i="1"/>
  <c r="Z391" i="1"/>
  <c r="V391" i="1"/>
  <c r="Z390" i="1"/>
  <c r="V390" i="1"/>
  <c r="Z389" i="1"/>
  <c r="V389" i="1"/>
  <c r="Z388" i="1"/>
  <c r="V388" i="1"/>
  <c r="Z387" i="1"/>
  <c r="V387" i="1"/>
  <c r="Z386" i="1"/>
  <c r="V386" i="1"/>
  <c r="Z385" i="1"/>
  <c r="V385" i="1"/>
  <c r="Z384" i="1"/>
  <c r="V384" i="1"/>
  <c r="Z383" i="1"/>
  <c r="V383" i="1"/>
  <c r="Z382" i="1"/>
  <c r="V382" i="1"/>
  <c r="Z381" i="1"/>
  <c r="V381" i="1"/>
  <c r="Z380" i="1"/>
  <c r="V380" i="1"/>
  <c r="Z379" i="1"/>
  <c r="V379" i="1"/>
  <c r="Z378" i="1"/>
  <c r="V378" i="1"/>
  <c r="Z377" i="1"/>
  <c r="V377" i="1"/>
  <c r="Z376" i="1"/>
  <c r="V376" i="1"/>
  <c r="Z375" i="1"/>
  <c r="V375" i="1"/>
  <c r="Z374" i="1"/>
  <c r="V374" i="1"/>
  <c r="Z373" i="1"/>
  <c r="V373" i="1"/>
  <c r="Z372" i="1"/>
  <c r="V372" i="1"/>
  <c r="Z371" i="1"/>
  <c r="V371" i="1"/>
  <c r="Z370" i="1"/>
  <c r="V370" i="1"/>
  <c r="Z369" i="1"/>
  <c r="V369" i="1"/>
  <c r="Z368" i="1"/>
  <c r="V368" i="1"/>
  <c r="Z367" i="1"/>
  <c r="V367" i="1"/>
  <c r="Z366" i="1"/>
  <c r="V366" i="1"/>
  <c r="Z365" i="1"/>
  <c r="V365" i="1"/>
  <c r="Z364" i="1"/>
  <c r="V364" i="1"/>
  <c r="Z363" i="1"/>
  <c r="V363" i="1"/>
  <c r="Z362" i="1"/>
  <c r="V362" i="1"/>
  <c r="Z361" i="1"/>
  <c r="V361" i="1"/>
  <c r="Z360" i="1"/>
  <c r="V360" i="1"/>
  <c r="Z359" i="1"/>
  <c r="V359" i="1"/>
  <c r="Z358" i="1"/>
  <c r="V358" i="1"/>
  <c r="Z357" i="1"/>
  <c r="V357" i="1"/>
  <c r="Z356" i="1"/>
  <c r="V356" i="1"/>
  <c r="Z355" i="1"/>
  <c r="V355" i="1"/>
  <c r="Z354" i="1"/>
  <c r="V354" i="1"/>
  <c r="Z353" i="1"/>
  <c r="V353" i="1"/>
  <c r="Z352" i="1"/>
  <c r="V352" i="1"/>
  <c r="Z351" i="1"/>
  <c r="V351" i="1"/>
  <c r="Z350" i="1"/>
  <c r="V350" i="1"/>
  <c r="Z349" i="1"/>
  <c r="V349" i="1"/>
  <c r="Z348" i="1"/>
  <c r="V348" i="1"/>
  <c r="Z347" i="1"/>
  <c r="V347" i="1"/>
  <c r="Z346" i="1"/>
  <c r="V346" i="1"/>
  <c r="Z345" i="1"/>
  <c r="V345" i="1"/>
  <c r="Z344" i="1"/>
  <c r="V344" i="1"/>
  <c r="Z343" i="1"/>
  <c r="V343" i="1"/>
  <c r="Z342" i="1"/>
  <c r="V342" i="1"/>
  <c r="Z341" i="1"/>
  <c r="V341" i="1"/>
  <c r="Z340" i="1"/>
  <c r="V340" i="1"/>
  <c r="Z339" i="1"/>
  <c r="V339" i="1"/>
  <c r="Z338" i="1"/>
  <c r="V338" i="1"/>
  <c r="Z337" i="1"/>
  <c r="V337" i="1"/>
  <c r="Z336" i="1"/>
  <c r="V336" i="1"/>
  <c r="Z335" i="1"/>
  <c r="V335" i="1"/>
  <c r="Z334" i="1"/>
  <c r="V334" i="1"/>
  <c r="Z333" i="1"/>
  <c r="V333" i="1"/>
  <c r="Z332" i="1"/>
  <c r="V332" i="1"/>
  <c r="Z331" i="1"/>
  <c r="V331" i="1"/>
  <c r="Z330" i="1"/>
  <c r="V330" i="1"/>
  <c r="Z329" i="1"/>
  <c r="V329" i="1"/>
  <c r="Z328" i="1"/>
  <c r="V328" i="1"/>
  <c r="Z327" i="1"/>
  <c r="V327" i="1"/>
  <c r="Z326" i="1"/>
  <c r="V326" i="1"/>
  <c r="Z325" i="1"/>
  <c r="V325" i="1"/>
  <c r="Z324" i="1"/>
  <c r="V324" i="1"/>
  <c r="Z323" i="1"/>
  <c r="V323" i="1"/>
  <c r="Z322" i="1"/>
  <c r="V322" i="1"/>
  <c r="Z321" i="1"/>
  <c r="V321" i="1"/>
  <c r="Z320" i="1"/>
  <c r="V320" i="1"/>
  <c r="Z319" i="1"/>
  <c r="V319" i="1"/>
  <c r="Z318" i="1"/>
  <c r="V318" i="1"/>
  <c r="Z317" i="1"/>
  <c r="V317" i="1"/>
  <c r="Z316" i="1"/>
  <c r="V316" i="1"/>
  <c r="Z315" i="1"/>
  <c r="V315" i="1"/>
  <c r="Z314" i="1"/>
  <c r="V314" i="1"/>
  <c r="Z313" i="1"/>
  <c r="V313" i="1"/>
  <c r="Z312" i="1"/>
  <c r="V312" i="1"/>
  <c r="Z311" i="1"/>
  <c r="V311" i="1"/>
  <c r="Z310" i="1"/>
  <c r="V310" i="1"/>
  <c r="Z309" i="1"/>
  <c r="V309" i="1"/>
  <c r="Z308" i="1"/>
  <c r="V308" i="1"/>
  <c r="Z307" i="1"/>
  <c r="V307" i="1"/>
  <c r="Z306" i="1"/>
  <c r="V306" i="1"/>
  <c r="Z305" i="1"/>
  <c r="V305" i="1"/>
  <c r="Z304" i="1"/>
  <c r="V304" i="1"/>
  <c r="Z303" i="1"/>
  <c r="V303" i="1"/>
  <c r="Z302" i="1"/>
  <c r="V302" i="1"/>
  <c r="Z301" i="1"/>
  <c r="V301" i="1"/>
  <c r="Z300" i="1"/>
  <c r="V300" i="1"/>
  <c r="Z299" i="1"/>
  <c r="V299" i="1"/>
  <c r="Z298" i="1"/>
  <c r="V298" i="1"/>
  <c r="Z297" i="1"/>
  <c r="V297" i="1"/>
  <c r="Z296" i="1"/>
  <c r="V296" i="1"/>
  <c r="Z295" i="1"/>
  <c r="V295" i="1"/>
  <c r="Z294" i="1"/>
  <c r="V294" i="1"/>
  <c r="Z293" i="1"/>
  <c r="V293" i="1"/>
  <c r="Z292" i="1"/>
  <c r="V292" i="1"/>
  <c r="Z291" i="1"/>
  <c r="V291" i="1"/>
  <c r="Z290" i="1"/>
  <c r="V290" i="1"/>
  <c r="Z289" i="1"/>
  <c r="V289" i="1"/>
  <c r="Z288" i="1"/>
  <c r="V288" i="1"/>
  <c r="Z287" i="1"/>
  <c r="V287" i="1"/>
  <c r="Z286" i="1"/>
  <c r="V286" i="1"/>
  <c r="Z285" i="1"/>
  <c r="V285" i="1"/>
  <c r="Z284" i="1"/>
  <c r="V284" i="1"/>
  <c r="Z283" i="1"/>
  <c r="V283" i="1"/>
  <c r="Z282" i="1"/>
  <c r="V282" i="1"/>
  <c r="Z281" i="1"/>
  <c r="V281" i="1"/>
  <c r="Z280" i="1"/>
  <c r="V280" i="1"/>
  <c r="Z279" i="1"/>
  <c r="V279" i="1"/>
  <c r="Z278" i="1"/>
  <c r="V278" i="1"/>
  <c r="Z277" i="1"/>
  <c r="V277" i="1"/>
  <c r="Z276" i="1"/>
  <c r="V276" i="1"/>
  <c r="Z275" i="1"/>
  <c r="V275" i="1"/>
  <c r="Z274" i="1"/>
  <c r="V274" i="1"/>
  <c r="Z273" i="1"/>
  <c r="V273" i="1"/>
  <c r="Z272" i="1"/>
  <c r="V272" i="1"/>
  <c r="Z271" i="1"/>
  <c r="V271" i="1"/>
  <c r="Z270" i="1"/>
  <c r="V270" i="1"/>
  <c r="Z269" i="1"/>
  <c r="V269" i="1"/>
  <c r="Z268" i="1"/>
  <c r="V268" i="1"/>
  <c r="Z267" i="1"/>
  <c r="V267" i="1"/>
  <c r="Z266" i="1"/>
  <c r="V266" i="1"/>
  <c r="Z265" i="1"/>
  <c r="V265" i="1"/>
  <c r="Z264" i="1"/>
  <c r="V264" i="1"/>
  <c r="Z263" i="1"/>
  <c r="V263" i="1"/>
  <c r="Z262" i="1"/>
  <c r="V262" i="1"/>
  <c r="Z261" i="1"/>
  <c r="V261" i="1"/>
  <c r="Z260" i="1"/>
  <c r="V260" i="1"/>
  <c r="Z259" i="1"/>
  <c r="V259" i="1"/>
  <c r="Z258" i="1"/>
  <c r="V258" i="1"/>
  <c r="Z257" i="1"/>
  <c r="V257" i="1"/>
  <c r="Z256" i="1"/>
  <c r="V256" i="1"/>
  <c r="Z255" i="1"/>
  <c r="V255" i="1"/>
  <c r="Z254" i="1"/>
  <c r="V254" i="1"/>
  <c r="Z253" i="1"/>
  <c r="V253" i="1"/>
  <c r="Z252" i="1"/>
  <c r="V252" i="1"/>
  <c r="Z251" i="1"/>
  <c r="V251" i="1"/>
  <c r="Z250" i="1"/>
  <c r="V250" i="1"/>
  <c r="Z249" i="1"/>
  <c r="V249" i="1"/>
  <c r="Z248" i="1"/>
  <c r="V248" i="1"/>
  <c r="Z247" i="1"/>
  <c r="V247" i="1"/>
  <c r="Z246" i="1"/>
  <c r="V246" i="1"/>
  <c r="Z245" i="1"/>
  <c r="V245" i="1"/>
  <c r="Z244" i="1"/>
  <c r="V244" i="1"/>
  <c r="Z243" i="1"/>
  <c r="V243" i="1"/>
  <c r="Z242" i="1"/>
  <c r="V242" i="1"/>
  <c r="Z241" i="1"/>
  <c r="V241" i="1"/>
  <c r="Z240" i="1"/>
  <c r="V240" i="1"/>
  <c r="Z239" i="1"/>
  <c r="V239" i="1"/>
  <c r="Z238" i="1"/>
  <c r="V238" i="1"/>
  <c r="Z237" i="1"/>
  <c r="V237" i="1"/>
  <c r="Z236" i="1"/>
  <c r="V236" i="1"/>
  <c r="Z235" i="1"/>
  <c r="V235" i="1"/>
  <c r="Z234" i="1"/>
  <c r="V234" i="1"/>
  <c r="Z233" i="1"/>
  <c r="V233" i="1"/>
  <c r="Z232" i="1"/>
  <c r="V232" i="1"/>
  <c r="Z231" i="1"/>
  <c r="V231" i="1"/>
  <c r="Z230" i="1"/>
  <c r="V230" i="1"/>
  <c r="Z229" i="1"/>
  <c r="V229" i="1"/>
  <c r="Z228" i="1"/>
  <c r="V228" i="1"/>
  <c r="Z227" i="1"/>
  <c r="V227" i="1"/>
  <c r="Z226" i="1"/>
  <c r="V226" i="1"/>
  <c r="Z225" i="1"/>
  <c r="V225" i="1"/>
  <c r="Z224" i="1"/>
  <c r="V224" i="1"/>
  <c r="Z223" i="1"/>
  <c r="V223" i="1"/>
  <c r="Z222" i="1"/>
  <c r="V222" i="1"/>
  <c r="Z221" i="1"/>
  <c r="V221" i="1"/>
  <c r="Z220" i="1"/>
  <c r="V220" i="1"/>
  <c r="Z219" i="1"/>
  <c r="V219" i="1"/>
  <c r="Z218" i="1"/>
  <c r="V218" i="1"/>
  <c r="Z217" i="1"/>
  <c r="V217" i="1"/>
  <c r="Z216" i="1"/>
  <c r="V216" i="1"/>
  <c r="Z215" i="1"/>
  <c r="V215" i="1"/>
  <c r="Z214" i="1"/>
  <c r="V214" i="1"/>
  <c r="Z213" i="1"/>
  <c r="V213" i="1"/>
  <c r="Z212" i="1"/>
  <c r="V212" i="1"/>
  <c r="Z211" i="1"/>
  <c r="V211" i="1"/>
  <c r="Z210" i="1"/>
  <c r="V210" i="1"/>
  <c r="Z209" i="1"/>
  <c r="V209" i="1"/>
  <c r="Z208" i="1"/>
  <c r="V208" i="1"/>
  <c r="Z207" i="1"/>
  <c r="V207" i="1"/>
  <c r="Z206" i="1"/>
  <c r="V206" i="1"/>
  <c r="Z205" i="1"/>
  <c r="V205" i="1"/>
  <c r="Z204" i="1"/>
  <c r="V204" i="1"/>
  <c r="Z203" i="1"/>
  <c r="V203" i="1"/>
  <c r="Z202" i="1"/>
  <c r="V202" i="1"/>
  <c r="Z201" i="1"/>
  <c r="V201" i="1"/>
  <c r="Z200" i="1"/>
  <c r="V200" i="1"/>
  <c r="Z199" i="1"/>
  <c r="V199" i="1"/>
  <c r="Z198" i="1"/>
  <c r="V198" i="1"/>
  <c r="Z197" i="1"/>
  <c r="V197" i="1"/>
  <c r="Z196" i="1"/>
  <c r="V196" i="1"/>
  <c r="Z195" i="1"/>
  <c r="V195" i="1"/>
  <c r="Z194" i="1"/>
  <c r="V194" i="1"/>
  <c r="Z193" i="1"/>
  <c r="V193" i="1"/>
  <c r="Z192" i="1"/>
  <c r="V192" i="1"/>
  <c r="Z191" i="1"/>
  <c r="V191" i="1"/>
  <c r="Z190" i="1"/>
  <c r="V190" i="1"/>
  <c r="Z189" i="1"/>
  <c r="V189" i="1"/>
  <c r="Z188" i="1"/>
  <c r="V188" i="1"/>
  <c r="Z187" i="1"/>
  <c r="V187" i="1"/>
  <c r="Z186" i="1"/>
  <c r="V186" i="1"/>
  <c r="Z185" i="1"/>
  <c r="V185" i="1"/>
  <c r="Z184" i="1"/>
  <c r="V184" i="1"/>
  <c r="Z183" i="1"/>
  <c r="V183" i="1"/>
  <c r="Z182" i="1"/>
  <c r="V182" i="1"/>
  <c r="Z181" i="1"/>
  <c r="V181" i="1"/>
  <c r="Z180" i="1"/>
  <c r="V180" i="1"/>
  <c r="Z179" i="1"/>
  <c r="V179" i="1"/>
  <c r="Z178" i="1"/>
  <c r="V178" i="1"/>
  <c r="Z177" i="1"/>
  <c r="V177" i="1"/>
  <c r="Z176" i="1"/>
  <c r="V176" i="1"/>
  <c r="Z175" i="1"/>
  <c r="V175" i="1"/>
  <c r="Z174" i="1"/>
  <c r="V174" i="1"/>
  <c r="Z173" i="1"/>
  <c r="V173" i="1"/>
  <c r="Z172" i="1"/>
  <c r="V172" i="1"/>
  <c r="Z171" i="1"/>
  <c r="V171" i="1"/>
  <c r="Z170" i="1"/>
  <c r="V170" i="1"/>
  <c r="Z169" i="1"/>
  <c r="V169" i="1"/>
  <c r="Z168" i="1"/>
  <c r="V168" i="1"/>
  <c r="Z167" i="1"/>
  <c r="V167" i="1"/>
  <c r="Z166" i="1"/>
  <c r="V166" i="1"/>
  <c r="Z165" i="1"/>
  <c r="V165" i="1"/>
  <c r="Z164" i="1"/>
  <c r="V164" i="1"/>
  <c r="Z163" i="1"/>
  <c r="V163" i="1"/>
  <c r="Z162" i="1"/>
  <c r="V162" i="1"/>
  <c r="Z161" i="1"/>
  <c r="V161" i="1"/>
  <c r="Z160" i="1"/>
  <c r="V160" i="1"/>
  <c r="Z159" i="1"/>
  <c r="V159" i="1"/>
  <c r="Z158" i="1"/>
  <c r="V158" i="1"/>
  <c r="Z157" i="1"/>
  <c r="V157" i="1"/>
  <c r="Z156" i="1"/>
  <c r="V156" i="1"/>
  <c r="Z155" i="1"/>
  <c r="V155" i="1"/>
  <c r="Z154" i="1"/>
  <c r="V154" i="1"/>
  <c r="Z153" i="1"/>
  <c r="V153" i="1"/>
  <c r="Z152" i="1"/>
  <c r="V152" i="1"/>
  <c r="Z151" i="1"/>
  <c r="V151" i="1"/>
  <c r="Z150" i="1"/>
  <c r="V150" i="1"/>
  <c r="Z149" i="1"/>
  <c r="V149" i="1"/>
  <c r="Z148" i="1"/>
  <c r="V148" i="1"/>
  <c r="Z147" i="1"/>
  <c r="V147" i="1"/>
  <c r="Z146" i="1"/>
  <c r="V146" i="1"/>
  <c r="Z145" i="1"/>
  <c r="V145" i="1"/>
  <c r="Z144" i="1"/>
  <c r="V144" i="1"/>
  <c r="Z143" i="1"/>
  <c r="V143" i="1"/>
  <c r="Z142" i="1"/>
  <c r="V142" i="1"/>
  <c r="Z141" i="1"/>
  <c r="V141" i="1"/>
  <c r="Z140" i="1"/>
  <c r="V140" i="1"/>
  <c r="Z139" i="1"/>
  <c r="V139" i="1"/>
  <c r="Z138" i="1"/>
  <c r="V138" i="1"/>
  <c r="Z137" i="1"/>
  <c r="V137" i="1"/>
  <c r="Z136" i="1"/>
  <c r="V136" i="1"/>
  <c r="Z135" i="1"/>
  <c r="V135" i="1"/>
  <c r="Z134" i="1"/>
  <c r="V134" i="1"/>
  <c r="Z133" i="1"/>
  <c r="V133" i="1"/>
  <c r="Z132" i="1"/>
  <c r="V132" i="1"/>
  <c r="Z131" i="1"/>
  <c r="V131" i="1"/>
  <c r="Z130" i="1"/>
  <c r="V130" i="1"/>
  <c r="Z129" i="1"/>
  <c r="V129" i="1"/>
  <c r="Z128" i="1"/>
  <c r="V128" i="1"/>
  <c r="Z127" i="1"/>
  <c r="V127" i="1"/>
  <c r="Z126" i="1"/>
  <c r="V126" i="1"/>
  <c r="Z125" i="1"/>
  <c r="V125" i="1"/>
  <c r="Z124" i="1"/>
  <c r="V124" i="1"/>
  <c r="Z123" i="1"/>
  <c r="V123" i="1"/>
  <c r="Z122" i="1"/>
  <c r="V122" i="1"/>
  <c r="Z121" i="1"/>
  <c r="V121" i="1"/>
  <c r="Z120" i="1"/>
  <c r="V120" i="1"/>
  <c r="Z119" i="1"/>
  <c r="V119" i="1"/>
  <c r="Z118" i="1"/>
  <c r="V118" i="1"/>
  <c r="Z117" i="1"/>
  <c r="V117" i="1"/>
  <c r="Z116" i="1"/>
  <c r="V116" i="1"/>
  <c r="Z115" i="1"/>
  <c r="V115" i="1"/>
  <c r="Z114" i="1"/>
  <c r="V114" i="1"/>
  <c r="Z113" i="1"/>
  <c r="V113" i="1"/>
  <c r="Z112" i="1"/>
  <c r="V112" i="1"/>
  <c r="Z111" i="1"/>
  <c r="V111" i="1"/>
  <c r="Z110" i="1"/>
  <c r="V110" i="1"/>
  <c r="Z109" i="1"/>
  <c r="V109" i="1"/>
  <c r="Z108" i="1"/>
  <c r="V108" i="1"/>
  <c r="Z107" i="1"/>
  <c r="V107" i="1"/>
  <c r="Z106" i="1"/>
  <c r="V106" i="1"/>
  <c r="Z105" i="1"/>
  <c r="V105" i="1"/>
  <c r="Z104" i="1"/>
  <c r="V104" i="1"/>
  <c r="Z103" i="1"/>
  <c r="V103" i="1"/>
  <c r="Z102" i="1"/>
  <c r="V102" i="1"/>
  <c r="Z101" i="1"/>
  <c r="V101" i="1"/>
  <c r="Z100" i="1"/>
  <c r="V100" i="1"/>
  <c r="Z99" i="1"/>
  <c r="V99" i="1"/>
  <c r="Z98" i="1"/>
  <c r="V98" i="1"/>
  <c r="Z97" i="1"/>
  <c r="V97" i="1"/>
  <c r="Z96" i="1"/>
  <c r="V96" i="1"/>
  <c r="Z95" i="1"/>
  <c r="V95" i="1"/>
  <c r="Z94" i="1"/>
  <c r="V94" i="1"/>
  <c r="Z93" i="1"/>
  <c r="V93" i="1"/>
  <c r="Z92" i="1"/>
  <c r="V92" i="1"/>
  <c r="Z91" i="1"/>
  <c r="V91" i="1"/>
  <c r="Z90" i="1"/>
  <c r="V90" i="1"/>
  <c r="Z89" i="1"/>
  <c r="V89" i="1"/>
  <c r="Z88" i="1"/>
  <c r="V88" i="1"/>
  <c r="Z87" i="1"/>
  <c r="V87" i="1"/>
  <c r="Z86" i="1"/>
  <c r="V86" i="1"/>
  <c r="Z85" i="1"/>
  <c r="V85" i="1"/>
  <c r="Z84" i="1"/>
  <c r="V84" i="1"/>
  <c r="Z83" i="1"/>
  <c r="V83" i="1"/>
  <c r="Z82" i="1"/>
  <c r="V82" i="1"/>
  <c r="Z81" i="1"/>
  <c r="V81" i="1"/>
  <c r="Z80" i="1"/>
  <c r="V80" i="1"/>
  <c r="Z79" i="1"/>
  <c r="V79" i="1"/>
  <c r="Z78" i="1"/>
  <c r="V78" i="1"/>
  <c r="Z77" i="1"/>
  <c r="V77" i="1"/>
  <c r="Z76" i="1"/>
  <c r="V76" i="1"/>
  <c r="Z75" i="1"/>
  <c r="V75" i="1"/>
  <c r="Z74" i="1"/>
  <c r="V74" i="1"/>
  <c r="Z73" i="1"/>
  <c r="V73" i="1"/>
  <c r="Z72" i="1"/>
  <c r="V72" i="1"/>
  <c r="Z71" i="1"/>
  <c r="V71" i="1"/>
  <c r="Z70" i="1"/>
  <c r="V70" i="1"/>
  <c r="Z69" i="1"/>
  <c r="V69" i="1"/>
  <c r="Z68" i="1"/>
  <c r="V68" i="1"/>
  <c r="Z67" i="1"/>
  <c r="V67" i="1"/>
  <c r="Z66" i="1"/>
  <c r="V66" i="1"/>
  <c r="Z65" i="1"/>
  <c r="V65" i="1"/>
  <c r="Z64" i="1"/>
  <c r="V64" i="1"/>
  <c r="Z63" i="1"/>
  <c r="V63" i="1"/>
  <c r="Z62" i="1"/>
  <c r="V62" i="1"/>
  <c r="Z61" i="1"/>
  <c r="V61" i="1"/>
  <c r="Z60" i="1"/>
  <c r="V60" i="1"/>
  <c r="Z59" i="1"/>
  <c r="V59" i="1"/>
  <c r="Z58" i="1"/>
  <c r="V58" i="1"/>
  <c r="Z57" i="1"/>
  <c r="V57" i="1"/>
  <c r="Z56" i="1"/>
  <c r="V56" i="1"/>
  <c r="Z55" i="1"/>
  <c r="V55" i="1"/>
  <c r="Z54" i="1"/>
  <c r="V54" i="1"/>
  <c r="Z53" i="1"/>
  <c r="V53" i="1"/>
  <c r="Z52" i="1"/>
  <c r="V52" i="1"/>
  <c r="Z51" i="1"/>
  <c r="V51" i="1"/>
  <c r="Z50" i="1"/>
  <c r="V50" i="1"/>
  <c r="Z49" i="1"/>
  <c r="V49" i="1"/>
  <c r="Z48" i="1"/>
  <c r="V48" i="1"/>
  <c r="Z47" i="1"/>
  <c r="V47" i="1"/>
  <c r="Z46" i="1"/>
  <c r="V46" i="1"/>
  <c r="Z45" i="1"/>
  <c r="V45" i="1"/>
  <c r="Z44" i="1"/>
  <c r="V44" i="1"/>
  <c r="Z43" i="1"/>
  <c r="V43" i="1"/>
  <c r="Z42" i="1"/>
  <c r="V42" i="1"/>
  <c r="Z41" i="1"/>
  <c r="V41" i="1"/>
  <c r="Z40" i="1"/>
  <c r="V40" i="1"/>
  <c r="Z39" i="1"/>
  <c r="V39" i="1"/>
  <c r="Z38" i="1"/>
  <c r="V38" i="1"/>
  <c r="Z37" i="1"/>
  <c r="V37" i="1"/>
  <c r="Z36" i="1"/>
  <c r="V36" i="1"/>
  <c r="Z35" i="1"/>
  <c r="V35" i="1"/>
  <c r="Z34" i="1"/>
  <c r="V34" i="1"/>
  <c r="Z33" i="1"/>
  <c r="V33" i="1"/>
  <c r="Z32" i="1"/>
  <c r="V32" i="1"/>
  <c r="Z31" i="1"/>
  <c r="V31" i="1"/>
  <c r="Z30" i="1"/>
  <c r="V30" i="1"/>
  <c r="Z29" i="1"/>
  <c r="V29" i="1"/>
  <c r="Z28" i="1"/>
  <c r="V28" i="1"/>
  <c r="Z27" i="1"/>
  <c r="V27" i="1"/>
  <c r="Z26" i="1"/>
  <c r="V26" i="1"/>
  <c r="Z25" i="1"/>
  <c r="V25" i="1"/>
  <c r="Z24" i="1"/>
  <c r="V24" i="1"/>
  <c r="Z23" i="1"/>
  <c r="V23" i="1"/>
  <c r="Z22" i="1"/>
  <c r="V22" i="1"/>
  <c r="Z21" i="1"/>
  <c r="V21" i="1"/>
  <c r="Z20" i="1"/>
  <c r="V20" i="1"/>
  <c r="Z19" i="1"/>
  <c r="V19" i="1"/>
  <c r="Z18" i="1"/>
  <c r="V18" i="1"/>
  <c r="Z17" i="1"/>
  <c r="V17" i="1"/>
  <c r="Z16" i="1"/>
  <c r="V16" i="1"/>
  <c r="Z15" i="1"/>
  <c r="V15" i="1"/>
  <c r="Z14" i="1"/>
  <c r="V14" i="1"/>
  <c r="Z13" i="1"/>
  <c r="V13" i="1"/>
  <c r="Z12" i="1"/>
  <c r="V12" i="1"/>
  <c r="Z11" i="1"/>
  <c r="V11" i="1"/>
  <c r="Z10" i="1"/>
  <c r="V10" i="1"/>
  <c r="Z9" i="1"/>
  <c r="V9" i="1"/>
  <c r="Z8" i="1"/>
  <c r="V8" i="1"/>
  <c r="Z7" i="1"/>
  <c r="V7" i="1"/>
  <c r="Z6" i="1"/>
  <c r="V6" i="1"/>
  <c r="Z5" i="1"/>
  <c r="V5" i="1"/>
  <c r="Z4" i="1"/>
  <c r="V4" i="1"/>
  <c r="Z3" i="1"/>
  <c r="V3" i="1"/>
  <c r="Z2" i="1"/>
  <c r="V2"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5754F0A-4424-41D7-BC57-9E33FA3AF7FC}" keepAlive="1" name="Consulta - db_transparency (4)" description="Conexión a la consulta 'db_transparency (4)' en el libro." type="5" refreshedVersion="8" background="1" saveData="1">
    <dbPr connection="Provider=Microsoft.Mashup.OleDb.1;Data Source=$Workbook$;Location=&quot;db_transparency (4)&quot;;Extended Properties=&quot;&quot;" command="SELECT * FROM [db_transparency (4)]"/>
  </connection>
</connections>
</file>

<file path=xl/sharedStrings.xml><?xml version="1.0" encoding="utf-8"?>
<sst xmlns="http://schemas.openxmlformats.org/spreadsheetml/2006/main" count="27108" uniqueCount="2257">
  <si>
    <t>Convocatoria</t>
  </si>
  <si>
    <t>CodPrioridad</t>
  </si>
  <si>
    <t>TextoPrioridadES</t>
  </si>
  <si>
    <t>CodOE</t>
  </si>
  <si>
    <t>TextoOEES</t>
  </si>
  <si>
    <t>Acronimo</t>
  </si>
  <si>
    <t>EFA</t>
  </si>
  <si>
    <t>TituloProyectoES</t>
  </si>
  <si>
    <t>ResumenES</t>
  </si>
  <si>
    <t>Fecha de inicio</t>
  </si>
  <si>
    <t>Fecha de fin</t>
  </si>
  <si>
    <t>CodAmbitoIntervencionProyecto</t>
  </si>
  <si>
    <t>AmbitoIntervencionProyectoES</t>
  </si>
  <si>
    <t>NIF</t>
  </si>
  <si>
    <t>NIC</t>
  </si>
  <si>
    <t>NombreEntidad</t>
  </si>
  <si>
    <t>NombreCorto</t>
  </si>
  <si>
    <t>NUTS3 SOCIO</t>
  </si>
  <si>
    <t>ActividadEconomicaSocio</t>
  </si>
  <si>
    <t>Costetotal</t>
  </si>
  <si>
    <t>FEDER</t>
  </si>
  <si>
    <t>TASA FEDER</t>
  </si>
  <si>
    <t>AUTOFINANCIACION</t>
  </si>
  <si>
    <t>AYUDA1</t>
  </si>
  <si>
    <t>AYUDA2</t>
  </si>
  <si>
    <t>LUGAR_EJECUCION</t>
  </si>
  <si>
    <t>NUTS3 EJECUCION</t>
  </si>
  <si>
    <t>FechaConcesión</t>
  </si>
  <si>
    <t>Convocatoria 1</t>
  </si>
  <si>
    <t>P2</t>
  </si>
  <si>
    <t>P2 - Proteger y consolidar los valores ecológicos del territorio transfronterizo</t>
  </si>
  <si>
    <t>RSO2.4</t>
  </si>
  <si>
    <t>RSO2.4. Adaptación al cambio climático</t>
  </si>
  <si>
    <t>AI4FLOOD</t>
  </si>
  <si>
    <t>EFA087/01</t>
  </si>
  <si>
    <t>ADAPTACION Y MEJORA DE LA PREVENCION MUNICIPAL FRENTE A INUNDACIONES MEDIANTE LA INTEGRACION DE INTELIGENCIA ARTIFICIAL Y LA PARTICIPACION CIUDADANA</t>
  </si>
  <si>
    <t>Los municipios tienen un papel fundamental en la reducción del riesgo de desastres y en el aumento de la resiliencia ante situaciones de emergencia como las inundaciones. Esto no resulta fácil tanto por las variables que intervienen, la complejidad de estos fenómenos, la necesidad de recursos e inversiones para afrontar su mitigación, así como la acción educativa dirigida a la percepción de los riesgos, necesaria para afrontar la acción preventiva y la autoprotección.Es por lo tanto el objetivo del proyecto aportar soluciones y dotar de recursos a los municipios para que puedan despertar el interés en identificar con mayor precisión las inundaciones, así como facilitar la utilización de los datos o generarlos para conseguir alertas tempranas usando IA. Para dar respuesta a este objetivo, el proyecto desarrollará una serie de herramientas basadas en IA que permitirán la mejora en la obtención de datos hidrometeorológicos e incrementar el tiempo de respuesta con alertas tempranas. Todo ello se integrará en un co-diseño de 3 nuevos planes de emergencia municipal, basados en acciones de participación y formación de entidades, empresas y ciudadanos que se verán beneficiados de esta nueva forma de actuar a través de una mayor cultura de prevención.Es clave que el AI4FLOOD se desarrolla de manera transfronteriza entre las regiones Nueva Aquitania, Navarra y Guipúzcoa. Esto garantiza la transferibilidad de los resultados en esas regiones, mediante un aprendizaje mutuo entre los socios a partir de sus buenas prácticas.  AI4FLOOD responde a una necesidad actual y busca mejorar la prevención, protección y preparación frente a las emergencias, mediante el uso de tecnologías digitales innovadoras y el desarrollo de acciones dirigidas a conseguir la participación de entidades, empresas y ciudadano en las acciones de autoprotección, generando también la organización para el proceso de recuperación</t>
  </si>
  <si>
    <t>2024-01-01</t>
  </si>
  <si>
    <t>2027-01-01</t>
  </si>
  <si>
    <t>058</t>
  </si>
  <si>
    <t>058: Medidas de adaptación al cambio climático y prevención y gestión de riesgos relacionados con el clima: inundaciones.</t>
  </si>
  <si>
    <t>B31763899</t>
  </si>
  <si>
    <t>0</t>
  </si>
  <si>
    <t>TESICNOR</t>
  </si>
  <si>
    <t>TESICNOR S.L</t>
  </si>
  <si>
    <t>ES220</t>
  </si>
  <si>
    <t>Actividades de información y comunicación, incluidas las telecomunicaciones</t>
  </si>
  <si>
    <t>no_apply</t>
  </si>
  <si>
    <t>2024-02-23 10:00:00</t>
  </si>
  <si>
    <t>G71469779</t>
  </si>
  <si>
    <t>Fundacion Centro Internacional de Investigación en Inteligencia Artificial</t>
  </si>
  <si>
    <t>Nair Center</t>
  </si>
  <si>
    <t>Otros servicios no especificados</t>
  </si>
  <si>
    <t>200067106</t>
  </si>
  <si>
    <t>20006710600019</t>
  </si>
  <si>
    <t xml:space="preserve"> COMMUNAUTÉ D'AGGLOMÉRATION PAYS BASQUE</t>
  </si>
  <si>
    <t>CAPB</t>
  </si>
  <si>
    <t>FRI15</t>
  </si>
  <si>
    <t>Administración pública</t>
  </si>
  <si>
    <t>P3122700B</t>
  </si>
  <si>
    <t>L01312270</t>
  </si>
  <si>
    <t>Ayuntamiento de Tafalla</t>
  </si>
  <si>
    <t>Tafalla</t>
  </si>
  <si>
    <t>G75203687</t>
  </si>
  <si>
    <t>Gipuzkoako Aldaketa Klimatikoaren Fundazioa</t>
  </si>
  <si>
    <t>NATURKLIMA</t>
  </si>
  <si>
    <t>ES212</t>
  </si>
  <si>
    <t>493732200</t>
  </si>
  <si>
    <t>00032</t>
  </si>
  <si>
    <t>Predict Services</t>
  </si>
  <si>
    <t>PREDICT</t>
  </si>
  <si>
    <t>FRJ13</t>
  </si>
  <si>
    <t>130018310</t>
  </si>
  <si>
    <t>00016</t>
  </si>
  <si>
    <t>Centre d'étude et d'expertise sur les risques, l'environnement, la mobilité et l'aménagement du territoire</t>
  </si>
  <si>
    <t>CEREMA</t>
  </si>
  <si>
    <t>FRK26</t>
  </si>
  <si>
    <t>FRI12</t>
  </si>
  <si>
    <t>392367041</t>
  </si>
  <si>
    <t>00200</t>
  </si>
  <si>
    <t>Sixense Enginnering</t>
  </si>
  <si>
    <t>SIXENSE</t>
  </si>
  <si>
    <t>FR105</t>
  </si>
  <si>
    <t>FRJ23</t>
  </si>
  <si>
    <t>ALERT-PYR</t>
  </si>
  <si>
    <t>EFA046/01</t>
  </si>
  <si>
    <t>Anticipar y Luchar en un Espacio común contra los Riesgos Transfronterizos de los Pirineos</t>
  </si>
  <si>
    <t>El proyecto tiene como objetivo optimizar las misiones de seguridad civil relativas a la protección de los bienes, las personas y el medio ambiente en los territorios limítrofes entre los departamentos de Alta Garona, Altos Pirineos y Pirineos Atláticos con Val d'Aran, Aragón, Navarra y Guipúzcoa. De hecho, este territorio está sujeto a muchos riesgos, tanto naturales como relacionados con actividades humanas que deben gestionarse de manera común, coordinada y compartida.Si una parte de este objetivo pudo lograrse en el marco de un proyecto anterior, se han identificado muchos obstáculos que deberán superarse para lograr el objetivo establecido. Además, este proyecto integra nuevos socios y un territorio transfronterizo más grande.Y, para hacer frente a estos desafíos, se deberán implementar diferentes áreas de cooperación:-    Definir el nuevo territorio geográfico común compartido, teniendo en cuenta los riesgos identificados, los medios y la ubicación de los parques de bomberos-    Establecer procedimientos de participación identificados y compartidos que integren todos los medios en ambos lados de la frontera.-    Resolver problemas de comunicación y de inter compatibilidad de vehículos, plataformas y cadena de mando.-    Mantener la capacidad y el nivel técnico del personal para intervenir conjuntamente.-    Mejorar la anticipación y prevención de diferentes riesgos mediante la explotación de una gran base de datos resultante del desarrollo de nuevas herramientas. -    Trabajar en nuevas técnicas de extinción para asegurar una mejor gestión del agua.La gestión compartida de las intervenciones sigue siendo la prioridad que garantiza la eficacia optimizada del rescate en el territorio transfronterizo. Como tal, y en vista de esta observación, los actores encargados de la Protección civil desean seguir participando en una cooperación operativa transfronteriza conjunta.</t>
  </si>
  <si>
    <t>2024-04-01</t>
  </si>
  <si>
    <t>2027-04-01</t>
  </si>
  <si>
    <t>28640002300029</t>
  </si>
  <si>
    <t>00029</t>
  </si>
  <si>
    <t>SERVICE DEPARTEMENTAL D'INCENDIE ET DE SECOURS DES PYRENEES ATLANTIQUES</t>
  </si>
  <si>
    <t>SDIS64</t>
  </si>
  <si>
    <t>286500012</t>
  </si>
  <si>
    <t>00021</t>
  </si>
  <si>
    <t xml:space="preserve">SERVICE DEPARTEMENTAL D'INCENDIE ET DE SECOURS DES HAUTES-PYRENEES </t>
  </si>
  <si>
    <t>SDIS65</t>
  </si>
  <si>
    <t>FRJ26</t>
  </si>
  <si>
    <t>283100014</t>
  </si>
  <si>
    <t>00028</t>
  </si>
  <si>
    <t>SERVICE DEPARTEMENTAL D'INCENDIE ET DE SECOURS DE LA HAUTE-GARONNE</t>
  </si>
  <si>
    <t>SDIS31</t>
  </si>
  <si>
    <t>196500482</t>
  </si>
  <si>
    <t>00019</t>
  </si>
  <si>
    <t>Université Technologique Tarbes Occitanie Pyrénées</t>
  </si>
  <si>
    <t>UTTOP</t>
  </si>
  <si>
    <t>Educación</t>
  </si>
  <si>
    <t>P2000000F</t>
  </si>
  <si>
    <t>LA0016015</t>
  </si>
  <si>
    <t>DIPUTACIÓN FORAL DE GIPUZKOA – Dpto Gobernanza</t>
  </si>
  <si>
    <t>DFG</t>
  </si>
  <si>
    <t>S3100003G</t>
  </si>
  <si>
    <t>A15028250</t>
  </si>
  <si>
    <t>Comunidad Foral de Navarra – Gobierno de Navarra</t>
  </si>
  <si>
    <t>GOBIERNO DE NAVARRA</t>
  </si>
  <si>
    <t>S5011001D</t>
  </si>
  <si>
    <t>A02029281</t>
  </si>
  <si>
    <t>Gobierno de Aragón</t>
  </si>
  <si>
    <t>GOB ARAGON DEP PRESIDENCIA</t>
  </si>
  <si>
    <t>ES243</t>
  </si>
  <si>
    <t>A02002838</t>
  </si>
  <si>
    <t>GOBIERNO DE ARAGÓN</t>
  </si>
  <si>
    <t>GOB ARAGON DEP Desarrollo Territorial</t>
  </si>
  <si>
    <t>Q5000829A</t>
  </si>
  <si>
    <t>A2003509</t>
  </si>
  <si>
    <t>GOBIERNO DE ARAGON - DEPARTAMENTO DE AGRICULTURA, GANADERÍA Y MEDIO AMBIENTE</t>
  </si>
  <si>
    <t>GOB ARAGON DEP Medio ambiente</t>
  </si>
  <si>
    <t>Q5018001G</t>
  </si>
  <si>
    <t>U02100099</t>
  </si>
  <si>
    <t>Universidad de Zaragoza</t>
  </si>
  <si>
    <t>UNIZAR</t>
  </si>
  <si>
    <t>B25473554</t>
  </si>
  <si>
    <t>LA0012626</t>
  </si>
  <si>
    <t>POMPIÈRS EMERGÉNCIES SL</t>
  </si>
  <si>
    <t>ES513</t>
  </si>
  <si>
    <t>P4</t>
  </si>
  <si>
    <t>P4 - Construir un espacio transfronterizo inclusivo y socialmente más integrado</t>
  </si>
  <si>
    <t>RSO4.5</t>
  </si>
  <si>
    <t>RSO4.5. Acceso a asistencia sanitaria</t>
  </si>
  <si>
    <t>APTITUDE-PROXI</t>
  </si>
  <si>
    <t>EFA018/01</t>
  </si>
  <si>
    <t>ccc</t>
  </si>
  <si>
    <t>Frente al envejecimiento demográfico y las desigualdades socio-sanitarias en la región transpirenaica, APTITUDE-PROXI, continuación de los proyectos APTITUDE y OPTIMAGE (POCTEFA 2014-20), tiene como objetivo promover la igualdad de acceso de las personas mayores a los servicios médico-sociales para prevenir la dependencia. Desarrolla el enfoque de Atención Integrada de la OMS (ICOPE) adaptándolo al sistema sociosanitario de cada territorio y promoviendo la transición de un modelo institucional a uno comunitario. El proyecto se basa en Equipos de Salud-Prevención establecidos en las proximidades de zonas rurales alejadas de los servicios médico-sociales, y en zonas urbanas desfavorecidas. Estos equipos crean una red eficaz. Examinan y controlan a las personas a riesgo de dependencia utilizando herramientas digitales y desarrollando acciones de prevención en la comunidad. El valor añadido del proyecto reside en su implantación transfronteriza, que facilita la proximidad de los equipos médico-sociales a las poblaciones de riesgo, y en una comunicación innovadora que acerca la cultura a este público vulnerable. Propone 3 acciones repartidas entre los socios de la EFA en función de su ámbito de excelencia y una puesta en común de los medios para optimizar la calidad de los cuidados:1/puesta en marcha de una estrategia de cuidados integrados que permita una detección precoz de los mayores en situación de riesgo 2/desarrollo de intervenciones multidominio para preservar las capacidades de los mayores 3/puesta en marcha de mecanismos para optimizar la implicación de la comunidad en el mantenimiento de la autonomía y el apoyo a los cuidadores.APTITUDE-PROXI contribuye a borrar las desigualdades socio-sanitarias territoriales, reduciendo el número de personas dependientes, el uso de urgencias, hospitalizaciones e institucionalizaciones y promoviendo un abordaje eficiente de los problemas médico-sociales. Esto debería mejorar la calidad de vida de los mayores y sus familia</t>
  </si>
  <si>
    <t>2026-12-31</t>
  </si>
  <si>
    <t>160</t>
  </si>
  <si>
    <t>160: Medidas para mejorar la accesibilidad, la eficacia y la resiliencia de los sistemas sanitarios (excluidas las infraestructuras)</t>
  </si>
  <si>
    <t>263100125</t>
  </si>
  <si>
    <t>Centre Hospitalier Universitaire de Toulouse</t>
  </si>
  <si>
    <t>CHUT</t>
  </si>
  <si>
    <t>Actividades sanitarias</t>
  </si>
  <si>
    <t>U129638U</t>
  </si>
  <si>
    <t>Servei Andorra d’atenció Sanitària</t>
  </si>
  <si>
    <t>SAAS</t>
  </si>
  <si>
    <t>AD111</t>
  </si>
  <si>
    <t>G31187420</t>
  </si>
  <si>
    <t>A15022811</t>
  </si>
  <si>
    <t>Navarrabiomed-Fundación Miguel Servet</t>
  </si>
  <si>
    <t>NBM-FMS</t>
  </si>
  <si>
    <t>G63202071</t>
  </si>
  <si>
    <t>Fundació Salut i Envelliment. Universitat Autònoma de Barcelona</t>
  </si>
  <si>
    <t>FSiE-UAB</t>
  </si>
  <si>
    <t>ES511</t>
  </si>
  <si>
    <t>P1</t>
  </si>
  <si>
    <t>P1 - Crear un espacio común de conocimiento e innovación, impulsando la transformación digital y el crecimiento sostenible</t>
  </si>
  <si>
    <t>RSO1.1</t>
  </si>
  <si>
    <t>RSO1.1. Mejora de la investigación y la innovación</t>
  </si>
  <si>
    <t>ARDI2</t>
  </si>
  <si>
    <t>EFA032/01</t>
  </si>
  <si>
    <t>Hacia la consolidación del trabajo conjunto en investigación, desarrollo e innovación en ovino</t>
  </si>
  <si>
    <t>La ganadería de ovino de leche tiene un valor económico, social y medioambiental innegable en la zona de los pirineos españoles y franceses. Históricamente, la explotación de algunas razas autóctonas de ovino como la Latxa y la Manech se ha mantenido separada a lo largo del tiempo por barreras geográficas y administrativas, lo cual ha llevado a la implantación de programas de mejora genética independiente con diferentes ritmos. La necesidad de avanzar hacia una unificación de los programas de mejora y gestión común de los programas se abordó en un anterior proyecto, ARDI, donde se trabajó en el intercambio de información, la comparación y análisis de realidades y problemáticas y la uniformización de metodologías. Como resultado se creó una AEIE, ARTALDEAN entre ganaderos de ambos lados de la frontera, con la voluntad de unificar los mencionados programas. El objetivo de ARDI2 es dotar de contenido a ARTALDEAN y convertirla en un referente en la implantación de programas de mejora de Latxa y Manech en el territorio y optimizar la metodología de gestión común de estos programas. Para ello se definirán nuevos modelos de evaluación genómica internacional, diseñando nuevos protocolos a partir de los existentes en vacuno, y se propondrán nuevas metodologías para analizar cómo los intercambios genéticos a través de la inseminación artificial han influido en la variabilidad genética de las razas y para incluir nuevos caracteres que mejoren la sostenibilidad del programa. Además se incorporarán e implementarán nuevas tecnologías digitales dentro de los esquemas de selección enfocadas a aumentar la competitividad de las explotaciones y se estudiarán las características agroecológicas del programa de mejora. Los resultados de ARDI2 fortalecerán el sector de ganadería de ovino lechero a ambos lados de la frontera y permitirán que tanto los ganaderos de ovino como el propio territorio se beneficien de las mejoras en la competitividad de las razas autóctonas Latxa y Manech.</t>
  </si>
  <si>
    <t>012</t>
  </si>
  <si>
    <t>012: Actividades de investigación e innovación en centros públicos de investigación, en la enseñanza superior y en centros de competencias, incluida la creación de redes (investigación industrial, desarrollo experimental, estudios de viabilidad).</t>
  </si>
  <si>
    <t>A48167902</t>
  </si>
  <si>
    <t>A16005961</t>
  </si>
  <si>
    <t>NEIKER-Instituto Vasco de Investigación y Desarrollo Agrario, S.A.</t>
  </si>
  <si>
    <t>NEIKER</t>
  </si>
  <si>
    <t>ES213</t>
  </si>
  <si>
    <t>Agricultura y silvicultura</t>
  </si>
  <si>
    <t>ES211</t>
  </si>
  <si>
    <t>G31253438</t>
  </si>
  <si>
    <t>Asociación de criadores de ovino latxo de Navarra</t>
  </si>
  <si>
    <t>ASLANA</t>
  </si>
  <si>
    <t>art20</t>
  </si>
  <si>
    <t>B01046739</t>
  </si>
  <si>
    <t>ARDIEKIN, S.L.</t>
  </si>
  <si>
    <t>302 984 158</t>
  </si>
  <si>
    <t>00022</t>
  </si>
  <si>
    <t>Institut de l’Elevage</t>
  </si>
  <si>
    <t>IDELE</t>
  </si>
  <si>
    <t>FR101</t>
  </si>
  <si>
    <t>313105769</t>
  </si>
  <si>
    <t xml:space="preserve">Centre Départemental de l'Elevage Ovin </t>
  </si>
  <si>
    <t>CDEO</t>
  </si>
  <si>
    <t>180070039</t>
  </si>
  <si>
    <t>01134</t>
  </si>
  <si>
    <t>Institut National de Recherche pour l’Agriculture, l’Alimentation et l’Environnement</t>
  </si>
  <si>
    <t>INRAe</t>
  </si>
  <si>
    <t>P5</t>
  </si>
  <si>
    <t>P5 - Impulsar el territorio transfronterizo como destino turístico sostenible, desarrollar la cultura y el patrimonio común, y fomentar la actividad y capacidad de sus agentes</t>
  </si>
  <si>
    <t>RSO4.6</t>
  </si>
  <si>
    <t>RSO4.6. Patrimonio cultural y turismo sostenible</t>
  </si>
  <si>
    <t>ARTIS +</t>
  </si>
  <si>
    <t>EFA130/01</t>
  </si>
  <si>
    <t xml:space="preserve"> Arte para la Inclusión Social+</t>
  </si>
  <si>
    <t xml:space="preserve">A raíz de los buenos resultados obtenidos por el proyecto ARTIS (programado por el POCTEFA e implementado entre el 2019 - 2022), el Departament de Cultura quiere liderar una nueva edición del proyecto que vaya un paso más adelante en la promoción de los derechos culturales. Al igual que la primera edición, ARTIS+ tiene el reto de garantizar los derechos culturales y el acceso universal a la cultura en condiciones de igualdad, poniendo especial atención a las personas en riesgo de exclusión por razones sanitarias, socioeconómicas, de género o territoriales. Pese a las importantes mejoras y la mayor sensibilización sobre estas cuestiones, existen aún muchas barreras a la plena inclusión de estos colectivos que requieren nuevas estrategias desde la óptica de los derechos culturales. Así, ARTIS+ abordar estos retos desde una perspectiva integral, y a través de 3 grandes lineas de intervención: 1) El intercambio transfronterizo y la identificación de buenas prácticas para la mejora de las estrategias públicas, marcos normativos, guías o recomendaciones dirigidas al sector en materia de inclusión a la cultura. 2) El intercambio de metodologías de análisis del grado de accesibilidad de los equipamientos culturales, y la capacitación y formación de los profesionales del sector. 3) El testeo de acciones piloto en equipamientos culturales del partenariado. Con este objetivo, se presenta un partenariado compuesto por 3 gobiernos regionales ( Departament de Cultura, Dirección de Cultura y del Patrimonio de la región de Occitania y l Departamento de Cultura del Gobierno Vasco) y 4 equipamientos escénico y musicales (L’Auditori de Barcelona, el Capitolio de Toulouse, Euskadiko Orkestra y l’Orchestre de Pau Pays de Béarn). Esta combinación de entidades y regiones juega un papel esencial para abordar los retos del proyecto, en la medida en que integra diferentes visiones que tienen una alta capacidad de transferencia.  </t>
  </si>
  <si>
    <t>166</t>
  </si>
  <si>
    <t>166: Protección, desarrollo y promoción del patrimonio cultural y los servicios culturales.</t>
  </si>
  <si>
    <t>A20077541</t>
  </si>
  <si>
    <t>ORQUESTA DE EUSKADI, S.A.</t>
  </si>
  <si>
    <t xml:space="preserve">Euskadiko Orkestra </t>
  </si>
  <si>
    <t>Artes, espectáculos, industrias creativas y ocio</t>
  </si>
  <si>
    <t xml:space="preserve">S0811001G </t>
  </si>
  <si>
    <t>A09002974</t>
  </si>
  <si>
    <t>Departament de Cultura de la Generalitat de Catalunya</t>
  </si>
  <si>
    <t>Departament de Cultura</t>
  </si>
  <si>
    <t>879529915</t>
  </si>
  <si>
    <t>OPPB-El Camino</t>
  </si>
  <si>
    <t>OPPB-EC</t>
  </si>
  <si>
    <t>200099042</t>
  </si>
  <si>
    <t>00025</t>
  </si>
  <si>
    <t>Orchestre National du Capitole de Toulouse</t>
  </si>
  <si>
    <t>Q5856358F</t>
  </si>
  <si>
    <t>A09006492</t>
  </si>
  <si>
    <t>Consorci de l'Auditori i l'Orquestra</t>
  </si>
  <si>
    <t>CAiO</t>
  </si>
  <si>
    <t>200053791</t>
  </si>
  <si>
    <t>00014</t>
  </si>
  <si>
    <t>Région Occitanie Pyrénées – Méditerranée</t>
  </si>
  <si>
    <t>Occitanie</t>
  </si>
  <si>
    <t>A16021881</t>
  </si>
  <si>
    <t>A16007378</t>
  </si>
  <si>
    <t xml:space="preserve"> Departamento de Cultura y Política Lingüística</t>
  </si>
  <si>
    <t>AcroBioPLAST</t>
  </si>
  <si>
    <t>EFA074/01</t>
  </si>
  <si>
    <t>ACeleración del pROceso de BIOdegradación de bioPLASTicos para mejorar sus aplicaciones en dispositivos biomédicos</t>
  </si>
  <si>
    <t>A pesar de los esfuerzos para reciclar plásticos, una gran cantidad no se recupera y sigue siendo desechada en vertederos. Por ello los esfuerzos por desarrollar materiales biodegradables y reciclables se han ampliado últimamente. Los bioplásticos como el poli(ácido láctico) y la policaprolactona surgieron como posibles sustitutos de los plásticos derivados de combustibles fósiles. Sin embargo, sus aplicaciones biomédicas están limitadas por desventajas asociadas con una degradación demasiado lenta (3 ó 4 años) y las propiedades mecánicas débiles. Estos bioplásticos están formados por largas cadenas poliméricas que dificultan la difusión de agua y enzimas necesarias para su biodegradación. El objetivo de AcroBioPLAST es superar estas limitaciones mediante la fabricación de nuevos co-poliésteres y el diseño de aditivos basados en azúcares nanoestructurados, como los polisacáridos, en la matriz bioplástica. La presencia de una fase de polisacáridos dentro de la matriz plástica aumentará la velocidad de degradación, mejorará las propiedades mecánicas simultáneamente y además aportará capacidad antimicrobiana.AcroBioPLAST es multidisciplinar y combina la investigación científica (química, física y microbiológica) con la aplicación industrial ya que abarca desde la producción de bioplásticos a escala piloto hasta la creación de productos sanitarios fabricados de acuerdo con el reglamento MDR 2017/745. Por lo tanto, al final del proyecto está previsto desarrollar un prototipo con el cual se podrá iniciar la validación preclínica (TRL 4). El sector de los bioplásticos, muy representado en el área de POCTEFA, así desarrollará materiales innovadores con propiedades avanzadas. El sector médico también se beneficiará usando estos bioplásticos para reemplazar los biomateriales que se emplean actualmente. La cooperación transfronteriza permitirá abordar la problemática a escala regional pertinente y beneficiarse de una sinergia inédita de competencias y conocimientos técnicos.</t>
  </si>
  <si>
    <t>B75184978</t>
  </si>
  <si>
    <t>Polimerbio, SL</t>
  </si>
  <si>
    <t>Polimerbio</t>
  </si>
  <si>
    <t>Q4818001B</t>
  </si>
  <si>
    <t>U02000179</t>
  </si>
  <si>
    <t>Universidad del País Vasco/Euskal Herriko Unibertsitatea - Instituto Universitario POLYMAT</t>
  </si>
  <si>
    <t>UPV/EHU</t>
  </si>
  <si>
    <t>196402515</t>
  </si>
  <si>
    <t>00270</t>
  </si>
  <si>
    <t xml:space="preserve">UNIVERSITE DE PAU ET DES PAYS DE L'ADOUR (UPPA) </t>
  </si>
  <si>
    <t>UPPA</t>
  </si>
  <si>
    <t>AgriPower</t>
  </si>
  <si>
    <t>EFA030/01</t>
  </si>
  <si>
    <t>Investigación y demostración del potencial de desarrollo de los sistemas agrivoltaicos a escala transfronteriza</t>
  </si>
  <si>
    <t>Los sistemas agrivoltaicos - aquellos que, en un mismo terreno, compatibilizan la producción agrícola con la de energía fotovoltaica - han experimentado un rápido desarrollo en los últimos años, siendo previsible que éste continúe, e incluso se acelere, en la próxima década. El espacio transfronterizo presenta un importante potencial para el desarrollo de estos sistemas, dada su buena disposición geográfica para aprovechar las energías renovables y la importancia del sector primario, cuyo mantenimiento en condiciones competitivas resulta una cuestión estratégica.Pese a las múltiples ventajas de estos sistemas, a niveles tan variados como la descarbonización de la economía, la dinamización de las economías rurales, la adaptación de la producción primaria al cambio climático o la soberanía alimentaria, no se dispone de una base de conocimiento suficientemente sólida que permita garantizar el aprovechamiento su potencial en el espacio transfronterizo. Siendo conscientes del complejo equilibrio entre aprovechamiento agrícola y energético, el proyecto parte de una premisa clara: los sistemas agrivoltaicos deben asegurar el mantenimiento de la actividad agrícola o ganadera y su productividad. Esto es, la actividad principal ha de continuar siendo de la agraria, complementada con la producción energética, que en ningún caso sustituirá o mermará notablemente a la primera.El objetivo del proyecto AgriPower es, por lo tanto, la puesta en valor de los sistemas agrivoltaicos basados en la monitorización de variables agrícolas y ganaderas y su influencia en la producción energética, así como aprovechar su potencial para hacer frente al reto de la transición energética y la rentabilidad agraria.Para ello, se plantea realizar una revisión metodológica detallada, seguida de una serie de ensayos piloto (agricultura, ganadería y espacios complementarios), así como de un dispositivo de acompañamiento a productores y la producción de un informe de recomendaciones políticas.</t>
  </si>
  <si>
    <t>028</t>
  </si>
  <si>
    <t>028: Transferencia de tecnología y cooperación entre empresas, centros de investigación y el sector de la enseñanza superior</t>
  </si>
  <si>
    <t>Q5855049B</t>
  </si>
  <si>
    <t>A09006170</t>
  </si>
  <si>
    <t>Instituto de Investigación y Tecnología Agroalimentarias</t>
  </si>
  <si>
    <t>IRTA</t>
  </si>
  <si>
    <t>A31864572</t>
  </si>
  <si>
    <t>A15023013</t>
  </si>
  <si>
    <t>Instituto Navarro de Tecnologias e Infraestructuras agroalimentaria SA</t>
  </si>
  <si>
    <t>INTIA</t>
  </si>
  <si>
    <t>S7124926B</t>
  </si>
  <si>
    <t>A15007734</t>
  </si>
  <si>
    <t>GNAV</t>
  </si>
  <si>
    <t>U02000125</t>
  </si>
  <si>
    <t>Universidad del País Vasco/Euskal Herriko Unibertsitatea - Ingeniería de Sistemas y Automática</t>
  </si>
  <si>
    <t>186400032</t>
  </si>
  <si>
    <t>Chambre d’Agriculture des Pyrénées Atlantiques</t>
  </si>
  <si>
    <t>CA64</t>
  </si>
  <si>
    <t>182400010</t>
  </si>
  <si>
    <t>00191</t>
  </si>
  <si>
    <t>Chambre d'Agriculture de la Dordogne</t>
  </si>
  <si>
    <t>CDA24</t>
  </si>
  <si>
    <t>FRI11</t>
  </si>
  <si>
    <t>485269336</t>
  </si>
  <si>
    <t>00015</t>
  </si>
  <si>
    <t>Association Développement des Energies Renouvelables dans le Bâtiment et l’Industrie (DERBI)</t>
  </si>
  <si>
    <t>DERBI</t>
  </si>
  <si>
    <t>FRJ15</t>
  </si>
  <si>
    <t>499196087</t>
  </si>
  <si>
    <t>00070</t>
  </si>
  <si>
    <t>Agri Sud-Ouest Innovation</t>
  </si>
  <si>
    <t>ASOI</t>
  </si>
  <si>
    <t>537897811</t>
  </si>
  <si>
    <t>00023</t>
  </si>
  <si>
    <t>Amarenco Construction</t>
  </si>
  <si>
    <t>AMARENCO</t>
  </si>
  <si>
    <t>FRJ27</t>
  </si>
  <si>
    <t>Electricidad, gas, vapor, agua caliente y aire acondicionado</t>
  </si>
  <si>
    <t>479135311</t>
  </si>
  <si>
    <t>00013</t>
  </si>
  <si>
    <t>INDARKI</t>
  </si>
  <si>
    <t>Elaboración de productos alimenticios y bebidas</t>
  </si>
  <si>
    <t>RSO2.7</t>
  </si>
  <si>
    <t>RSO2.7. Protección de la naturaleza y biodiversidad</t>
  </si>
  <si>
    <t>AnguillaMed</t>
  </si>
  <si>
    <t>EFA078/01</t>
  </si>
  <si>
    <t>Estado sanitario de las anguilas europeas de lagunas y cursos fluviales del Mediterraneo occidental: desarrollo de métodos no invasivos de estudio de fuentes de contaminación y propuesta de medidas de restauración</t>
  </si>
  <si>
    <t>El proyecto AnguillaMed propone evaluar el estado de salud de las anguilas (nivel de contaminación por diferentes contaminantes, bacterias, virus y macroparásitos) en 12 lugares seleccionados que corresponden a varias masas de agua de las regiones de los Pirineos Orientales (parte baja de los ríos Têt y Tech y la riera Verdouble, lagunas de Canet-Saint-Nazaire y Salses-Leucate), Girona (parte baja de la riera de Llançà, lagunas de Els Aiguamolls de l'Alt Empordà y Aiguamolls del Baix Ter) y Barcelona (partes bajas de los ríos Tordera y Besòs y lagunas del Delta del Llobregat). Todos estos sitios son independientes y están sujetos a diferentes niveles de presión antropogénica. También está previsto probar la viabilidad de evaluar el estado de salud de las anguilas en base a métodos que tengan la ventaja de no requerir el sacrificio de individuos, lo que parece fundamental para considerar el seguimiento a largo plazo de esta especie protegida. Estos métodos se centrarán en el estudio de: - los metabolitos y el microbioma asociado a la mucosidad cutánea, - el estrés oxidativo y - la detección molecular de virus y macroparásitos. En última instancia, el proyecto AnguillaMed permitirá especificar el nivel de degradación de los hábitats acuáticos continentales, lagunas y cursos de agua (ríos, rieras y arroyos) y detectar las fuentes de degradación (alteración de la hidromorfología, conectividad ecológica, efecto de la contaminación difusa o industrial, etc.) y, por lo tanto, proponer medidas de restauración adecuadas, acordadas durante reuniones y talleres regionales con la participación de las partes interesadas de cada sitio de estudio. Este último punto es aún más importante en relación con los cambios globales (cambios climáticos, demográficos, etc.), cuyo impacto es muy marcado en las regiones costeras del Mediterráneo.</t>
  </si>
  <si>
    <t>079</t>
  </si>
  <si>
    <t>079: Protección de la naturaleza y la biodiversidad, patrimonio y recursos naturales, infraestructuras verdes y azules.</t>
  </si>
  <si>
    <t>G58020124</t>
  </si>
  <si>
    <t>U06000001</t>
  </si>
  <si>
    <t>Fundació Universitària Balmes</t>
  </si>
  <si>
    <t>UVic-UCC</t>
  </si>
  <si>
    <t>Actividades relacionadas con el medio ambiente</t>
  </si>
  <si>
    <t>Q2818002D</t>
  </si>
  <si>
    <t>EA0041285</t>
  </si>
  <si>
    <t>AGENCIA ESTATAL CONSEJO SUPERIOR DE INVESTIGACIONES CIENTÍFICAS - Instituto de Diagnostico Ambiental y Estudios del Agua</t>
  </si>
  <si>
    <t xml:space="preserve">IDAEA-CSIC </t>
  </si>
  <si>
    <t>196604375</t>
  </si>
  <si>
    <t>00010</t>
  </si>
  <si>
    <t>Université de Perpignan Via Domitia</t>
  </si>
  <si>
    <t>UPVD</t>
  </si>
  <si>
    <t>P3</t>
  </si>
  <si>
    <t>P3 - Facilitar el acceso al empleo y a la formación de calidad en el espacio transfronterizo</t>
  </si>
  <si>
    <t>RSO4.1</t>
  </si>
  <si>
    <t>RSO4.1. Infraestructuras del mercado laboral</t>
  </si>
  <si>
    <t>BASERRIBERRI</t>
  </si>
  <si>
    <t>EFA058/01</t>
  </si>
  <si>
    <t>Desarrollo de una oferta de formación transfronteriza, para personas desempleadas, especializada en la rehabilitación de edificios rurales tradicionales.</t>
  </si>
  <si>
    <t>El proyecto BASERRIBERRI contribuye a dos Retos del territorio POCTEFA: (1) Reforzar la integración de los mercados de trabajo transfronterizos y mejorar la calidad del empleo y la formación en el territorio transfronterizo, desarrollando una nueva oferta transfronteriza de formación-inserción para personas desempleadas; (2) Articular social y culturalmente el territorio transfronterizo, mediante la recuperación de un elemento patrimonial característico de la zona transfronteriza oeste, el “Caserío”. El objetivo del proyecto es desarrollar una nueva oferta transfronteriza de formación en técnicas de trabajo en madera para la rehabilitación de edificios rurales tradicionales, que promueva la inserción de personas desempleadas, facilitando el relevo generacional en el sector de la construcción en madera. Los principales resultados serán:- Una Metodología de acompañamiento para procesos de formación-inserción transfronterizos - Un Curso de formación teórico-práctica sobre técnicas de trabajo en madera para rehabilitación de edificios rurales tradicionales.-Una Hoja de Ruta para el desarrollo de un Polo de Formación transfronterizo 2026-2030. La principal novedad es un proceso de formación-inserción totalmente transfronterizo, con la posibilidad de obtener una titulación válida en los dos Estados y orientado a facilitar la inserción en empresas de los 3 territorios. Los Socios se plantean el proyecto como el inicio de una cooperación a largo plazo, partiendo del resultado de esta experiencia se pretende crear un “Polo de Formación Transfronterizo” que desarrolle y oferte nuevas formaciones en base a oportunidades del mercado de trabajo transfronterizo. Los beneficiarios del proyecto serán las personas desempleadas de los 3 territorios que participan en la experiencia piloto de formación-inserción y el alumnado de los centros de FP de la especialidad de madera de los 3 territorios.</t>
  </si>
  <si>
    <t>2026-06-30</t>
  </si>
  <si>
    <t>140</t>
  </si>
  <si>
    <t>140: Apoyo a la adecuación entre la demanda y la oferta de empleo y las transiciones en el mercado laboral</t>
  </si>
  <si>
    <t>G71475826</t>
  </si>
  <si>
    <t>FUNDACIÓN PEIO MARTIKORENA FUNDAZIOA</t>
  </si>
  <si>
    <t>MARTIKO</t>
  </si>
  <si>
    <t>Asistencia social, servicios prestados a la comunidad y servicios sociales y personales</t>
  </si>
  <si>
    <t>S4833001C</t>
  </si>
  <si>
    <t>A16022265</t>
  </si>
  <si>
    <t>EUSKO JAURLARITZA / GOBIERNO VASCO</t>
  </si>
  <si>
    <t>VC FP</t>
  </si>
  <si>
    <t>3100000C</t>
  </si>
  <si>
    <t>A15007705</t>
  </si>
  <si>
    <t>GN-EDUCACION</t>
  </si>
  <si>
    <t>782237192</t>
  </si>
  <si>
    <t>FEDERATION COMPAGNONNIQUE REGIONALE</t>
  </si>
  <si>
    <t>COMPAGNON</t>
  </si>
  <si>
    <t>A20458329</t>
  </si>
  <si>
    <t>58329</t>
  </si>
  <si>
    <t xml:space="preserve">OARSOALDEA, S.A. </t>
  </si>
  <si>
    <t>OARSOALDEA</t>
  </si>
  <si>
    <t>331075895</t>
  </si>
  <si>
    <t>75895</t>
  </si>
  <si>
    <t>Mission Locale Pays Basque</t>
  </si>
  <si>
    <t>MLPB</t>
  </si>
  <si>
    <t>CARUSO</t>
  </si>
  <si>
    <t>EFA085/01</t>
  </si>
  <si>
    <t>Cooperación  y transferencia para valorizar los recursos naturales y aguas termales del territorio POCTEFA: desarrollo de productos cosmeticos para mejorar la microbiota de la piel.</t>
  </si>
  <si>
    <t>Frente al reto de impulsar la sostenibilidad económica y social en los territorios rurales a través de la innovación, el proyecto CARUSO se propone transferir los conocimientos generados por la investigación en revalorización de los recursos naturales, como las aguas termales y las plantas aromáticas/medicinales, hacia las empresas locales, con el fin de que puedan desarrollar dermocosméticos más innovadores, sostenibles y que impulsen la dinamización del territorio. CARUSO pretende crear una sólida red de colaboración y transferencia que une a universidades prestigiosas, centros de investigación líderes en su campo, empresas cosméticas innovadoras y diversos balnearios. Esta colaboración permitirá aplicar tecnologías de vanguardia en la caracterización de las aguas termales y en el desarrollo de dermocosméticos a partir de recursos naturales únicos. Los resultados esperados de CARUSO son significativos. Generaremos un catálogo de recursos naturales del territorio POCTEFA relevantes para desarrollar productos y servicios. Crearemos  prototipos de dermocosméticos de calidad, diferenciadores del territorio, que beneficien a la microbiota de la piel. Por último, evaluaremos el impacto socio-económico de los nuevos productos y servicios en sectores como la salud o el turismo sostenible.La cooperación transfronteriza es fundamental para CARUSO, ya que nos permite compartir recursos naturales únicos y tecnologías complementarias. Esta colaboración nos llevará a alcanzar innovadores avances en cuanto a calidad y eficacia de los cosméticos.Con CARUSO, estamos impulsando un cambio significativo en el territorio POCTEFA, ya que la posibilidad de ofertar productos más innovadores y sostenibles, fomenta la sostenibilidad económica y social y promueve la competitividad de las empresas locales.</t>
  </si>
  <si>
    <t>2024-03-01</t>
  </si>
  <si>
    <t>2027-03-01</t>
  </si>
  <si>
    <t>Q5000823D</t>
  </si>
  <si>
    <t>A02003513</t>
  </si>
  <si>
    <t>Centro de Investigación y Tecnología Agroalimentaria de Aragón</t>
  </si>
  <si>
    <t>CITA</t>
  </si>
  <si>
    <t>B22384317</t>
  </si>
  <si>
    <t>Bindu 2013 Sociedad Limitada</t>
  </si>
  <si>
    <t>KARICIA</t>
  </si>
  <si>
    <t>ES241</t>
  </si>
  <si>
    <t>Comercio mayorista y minorista</t>
  </si>
  <si>
    <t>390206019</t>
  </si>
  <si>
    <t>SEMETHERM Developpement</t>
  </si>
  <si>
    <t xml:space="preserve">SEMETHERM </t>
  </si>
  <si>
    <t>Turismo y hostelería</t>
  </si>
  <si>
    <t>216500256</t>
  </si>
  <si>
    <t>ETABLISSEMENT THERMAL à ARGELES-GAZOST</t>
  </si>
  <si>
    <t>Thermal ARGELES-GAZOST</t>
  </si>
  <si>
    <t>256500604</t>
  </si>
  <si>
    <t>SIVU MODERNISATION THERMES BAREGES</t>
  </si>
  <si>
    <t>BAREGES</t>
  </si>
  <si>
    <t>RSO4.3</t>
  </si>
  <si>
    <t>RSO4.3. Integración de las comunidades marginadas</t>
  </si>
  <si>
    <t>CIMER</t>
  </si>
  <si>
    <t>EFA079/01</t>
  </si>
  <si>
    <t>Comunidades Inclusivas en Montaña y Entornos Rurales</t>
  </si>
  <si>
    <t>CIMER - comunidades inclusivas en montaña y entornos rurales, aborda de forma directa dos retos planteados en la presente convocatoria: la lucha contra situaciones de vulnerabilidad social en el ámbito transfronterizo y el envejecimiento de la población y procesos de despoblación de los territorios rurales y de montaña. Pone su objetivo en promover la generación de altos niveles de inclusión en los territorios de montaña y rurales para que personas con discapacidad y mayores con dependencia o en situación de fragilidad puedan ejercer plenamente su derecho a una vida independiente en su comunidad, sin verse obligadas a abandonar su hogar, su lugar de vida. Objetivo alineado con el Art 19 de la Convención Internacional sobre los Derechos de las Personas con Discapacidad (ONU, 2006)Para ello, las líneas de acción que configuran CIMER contarán con tres ejes transversales: una mayor toma de conciencia sobre la importancia de promover comunidades más inclusivas, un compromiso ciudadano del conjunto de actores que participan y una acción transformadora que lo haga posible. Todo ello hace de CIMER una iniciativa innovadora y de alto impacto, que, teniendo en cuenta estos ejes transversales, coloca a las personas como protagonistas y actoras del cambio, junto a electos y actores relevantes; movilizándolas y aportando crecimiento a todo el conjunto de la comunidad. Y ello a través de acciones de participación, sensibilización, formación y facilitadoras de la Vida Independiente, dirigidas tanto a personas de edad avanzada como con discapacidad, familiares, entorno comunitario, electos y otros actores relevantes. Acciones avaladas por las tendencias estratégicas de ámbito europeo y dirigidas a que nuestros pueblos del Pirineo se conviertan en comunidades inclusivas, donde toda persona pueda desarrollar su proyecto de vida independientemente de su edad y sus capacidades.</t>
  </si>
  <si>
    <t>152</t>
  </si>
  <si>
    <t>152: Medidas para promover la igualdad de oportunidades y la participación activa en la sociedad.</t>
  </si>
  <si>
    <t>B87070199</t>
  </si>
  <si>
    <t>pendent de rebre</t>
  </si>
  <si>
    <t xml:space="preserve">VIVELIBRE SL </t>
  </si>
  <si>
    <t>ViveLibre</t>
  </si>
  <si>
    <t>ES300</t>
  </si>
  <si>
    <t>777169277</t>
  </si>
  <si>
    <t>00053</t>
  </si>
  <si>
    <t>Union Départementale des Associations Familiales des Hautes Pyrénées</t>
  </si>
  <si>
    <t>UDAF 65</t>
  </si>
  <si>
    <t>776951758</t>
  </si>
  <si>
    <t>UNION DEPARTEMENTALE DES ASSOCIATIONS FAMILIALES DE LA HAUTE GARONNE</t>
  </si>
  <si>
    <t>UDAF 31</t>
  </si>
  <si>
    <t>344479829</t>
  </si>
  <si>
    <t>Union Régionale des Associations Familiales d'Occitanie</t>
  </si>
  <si>
    <t>URAF Occitanie</t>
  </si>
  <si>
    <t>G-28456283</t>
  </si>
  <si>
    <t>ATAM PARA EL APOYO FAMILIAR</t>
  </si>
  <si>
    <t>ATAM</t>
  </si>
  <si>
    <t xml:space="preserve">G25025321 </t>
  </si>
  <si>
    <t>ILERSIS Fundació Privada</t>
  </si>
  <si>
    <t>ILERSIS</t>
  </si>
  <si>
    <t>G17752288</t>
  </si>
  <si>
    <t>Pendent de rebre</t>
  </si>
  <si>
    <t>Fundació Support Girona</t>
  </si>
  <si>
    <t>Support Girona</t>
  </si>
  <si>
    <t>ES512</t>
  </si>
  <si>
    <t>380905794</t>
  </si>
  <si>
    <t>00018</t>
  </si>
  <si>
    <t>Fondation Marie Louise</t>
  </si>
  <si>
    <t>CLIMAROMA</t>
  </si>
  <si>
    <t>EFA102/01</t>
  </si>
  <si>
    <t>Influencia del cambio climático en el aroma de los vinos del territorio POCTEFA: Evaluación y estrategias de adaptación.</t>
  </si>
  <si>
    <t>El cambio climático está ejerciendo una fuerte presión sobre las zonas rurales de los piedemontes pirenaicos a ambas vertientes del Pirineo (zona POCTEFA). Por un lado, está poniendo en riesgo la viabilidad de la viticultura en zonas de secano y baja altitud, por otro lado, está haciendo viable el cultivo en altas cotas de altitud (ladera sur) o en zonas anteriormente demasiado frías y húmedas (ladera norte). En cualquier caso, el cambio climático está introduciendo una elevada variabilidad sobre la maduración de la uva, provocando incertidumbre, gastos excesivos en plaguicidas y resultados eventualmente frustrantes en cuanto a la calidad de la vendimia, con la aparición cada vez más frecuente de problemas aromáticos asociados a sobremaduración, pasificación y verdor, que en ocasiones solo se manifiestan en los vinos embotellados. La presente propuesta pretende conocer cuáles son las variables climáticas más influyentes en la generación de defectos aromáticos en el vino, evitar estos defectos buscando zonas con climas favorables para el cultivo o con tratamientos basados en bioestimulantes y por último desarrollar un plan de acción e implementación en nuevas zonas de cultivo de vid en los territorios POCTEFA. Por ello, el proyecto CLIMAROMA une a cuatro socios y a varios consejos reguladores, asociaciones y bodegas como asociados, formando un conglomerado complementario de acción y conocimiento. Este proyecto pretende mejorar los vinos producidos en los territorios vitivinícolas ya existentes en la zona POCTEFA fomentando la sostenibilidad con el uso de residuos de la industria agroalimentaria, mejorando su competitividad en los mercados, incluyendo la exportación. Por otra parte, la evaluación de nuevos territorios con climas favorables para el cultivo de la vid, junto con la transferencia del conocimiento generado contribuirá a asentar población y a mantener el dinamismo económico y social en las zonas rurales en las que se actuará durante el proyecto.</t>
  </si>
  <si>
    <t>2027-02-28</t>
  </si>
  <si>
    <t>029</t>
  </si>
  <si>
    <t>029: Procesos de investigación e innovación, transferencia de tecnología y cooperación entre empresas, haciendo hincapié en la economía con bajas emisiones de carbono, la resiliencia y la adaptación al cambio climático.</t>
  </si>
  <si>
    <t>EA0041335</t>
  </si>
  <si>
    <t>AGENCIA ESTATAL CONSEJO SUPERIOR DE INVESTIGACIONES CIENTÍFICAS - Instituto de Ciencias de la Vid y del Vino</t>
  </si>
  <si>
    <t>ICVV-CSIC</t>
  </si>
  <si>
    <t>ES230</t>
  </si>
  <si>
    <t>776944142</t>
  </si>
  <si>
    <t>00012</t>
  </si>
  <si>
    <t>Ecole d'ingénieurs de Purpan</t>
  </si>
  <si>
    <t>EI PURPAN</t>
  </si>
  <si>
    <t>193113818</t>
  </si>
  <si>
    <t>00127</t>
  </si>
  <si>
    <t>Institut National Polytechnique de Toulouse</t>
  </si>
  <si>
    <t>Toulouse INP</t>
  </si>
  <si>
    <t>RSO1.3</t>
  </si>
  <si>
    <t>RSO1.3. Crecimiento y competitividad de las pymes</t>
  </si>
  <si>
    <t>COMDUR</t>
  </si>
  <si>
    <t>EFA110/01</t>
  </si>
  <si>
    <t>COMERCIO SOSTENIBLE</t>
  </si>
  <si>
    <t xml:space="preserve">El objetivo de COMDUR es mejorar la competitividad y la innovación en el sector comercial minorista de los territorios socios acompañando a las pymes de comercio y a sus estructuras de apoyo (Cámaras, Asociaciones, Áreas de Comercio de Aytos) hacia modelos empresariales donde la economía circular esté integrada en el negocio. El proyecto busca lograrlo a través de un enfoque personalizado, escalable y mentorizado con el sector que se adapte al nivel de madurez de cada pyme y al subsector al que esta pertenece; por ejemplo, en voluminosos como el sector del mueble la reutilización cobrará mucha importancia mientras que en alimentación será clave la adecuada gestión de residuos. COMDUR comenzará a convencer al sector comercio de que desarrollar modelos de negocio donde tenga cabida la economía circular es estratégico para la supervivencia y competitividad del sector: además de una necesidad medioambiental, la economía circular es tendencia en la sociedad, los consumidores van a exigir su observancia cada vez más y la legislación va a imponer medidas. El proyecto contribuirá a preparar al sector para los cambios que ya se están comenzando a producir. A diferencia del proyecto CORE que se centró en la digitalización del comercio, COMDUR se enfoca en la circularización de las actividades empresariales del sector comercio. Los diferentes itinerarios personalizados de circularización para pymes de comercio tendrán como objetivo reducir residuos, fomentar la reutilización y el reciclaje así como el uso de según qué materiales, la promoción de productos km 0 y la generación de valor en el ciclo de vida de los productos, reduciendo la huella ambiental de las empresas. Al finalizar el proyecto, se espera que parte del sector comercial de los territorios socios esté inmerso en un proceso de transformación circular que les haga más competitivos. La cooperación transfronteriza  es fundamental, ya que existe una interdependencia económica y comercial. </t>
  </si>
  <si>
    <t>021</t>
  </si>
  <si>
    <t>021: Desarrollo empresarial e internacionalización de las pymes, incluidas las inversiones productivas.</t>
  </si>
  <si>
    <t>G20045993</t>
  </si>
  <si>
    <t>FEDERACION MERCANTIL DE GIPUZKOA</t>
  </si>
  <si>
    <t>FMG</t>
  </si>
  <si>
    <t>minimis</t>
  </si>
  <si>
    <t>P3120100G</t>
  </si>
  <si>
    <t>L01312016</t>
  </si>
  <si>
    <t>Ayuntamiento de Pamplona</t>
  </si>
  <si>
    <t>G99535932</t>
  </si>
  <si>
    <t>Asociación Agrupación Empresarial Zaragoza Centro. ZARAGOZA ESENCIAL</t>
  </si>
  <si>
    <t>ZARAGOZA ESENCIAL</t>
  </si>
  <si>
    <t>G66210345</t>
  </si>
  <si>
    <t>FUNDACIó EURECAT</t>
  </si>
  <si>
    <t>EUT</t>
  </si>
  <si>
    <t>183100023</t>
  </si>
  <si>
    <t xml:space="preserve">CHAMBRE DE COMMERCE ET D'INDUSTRIE DE TOULOUSE  </t>
  </si>
  <si>
    <t>CCI TOULOUSE HAUTE-GARONNE</t>
  </si>
  <si>
    <t>840257109</t>
  </si>
  <si>
    <t>57109</t>
  </si>
  <si>
    <t>Fédération des Asociations de Commerçants Artisans et Professionnels de Toulouse</t>
  </si>
  <si>
    <t>FEDE Toulouse</t>
  </si>
  <si>
    <t>186600029</t>
  </si>
  <si>
    <t>Chambre de commerce et d’industrie des Pyrénées-Orientales</t>
  </si>
  <si>
    <t>CCI PO</t>
  </si>
  <si>
    <t>Co-bien</t>
  </si>
  <si>
    <t>EFA060/01</t>
  </si>
  <si>
    <t>Conectados para el Bienestar integral: Fomento de las Tecnologías Digitales para Combatir la Soledad y el Aislamiento Social</t>
  </si>
  <si>
    <t>La soledad de las personas mayores, causada en gran medida por el aislamiento social y agravada por el aislamiento geográfico y el alejamiento de la familia y los amigos, es un problema silencioso  que se debe afrontar. La influencia de los factores sociales sobre el riesgo de mortalidad es comparable al de otros factores de riesgo bien establecidos por lo que estar “conectado socialmente” tiene un impacto positivo en el bienestar emocional y físico y se asocia con una mayor expectativa de vida. En este contexto, el proyecto Co-Bien pretende implementar  una plataforma, respetando consideraciones éticas, que ayude a mejorar la calidad de vida de las personas mayores aisladas socialmente en las zonas fronterizas entre Francia y España. Para alcanzar este objetivo se proponen tres soluciones innovadoras. 1- Diseño y fabricación de un mueble interactivo de madera de los Pirineos, un material noble y sostenible. El objetivo es proporcionar a  las personas mayores una herramienta útil, intuitiva y de bajo coste que haga accesibles las tecnologías digitales, estimule los vínculos sociales y ofrezca funciones útiles en su vida cotidiana, potenciando  su autoestima y seguridad. 2- Creación de una red intergeneracional en ambos países que ponga en contacto a jóvenes con personas aisladas a través de la tecnología del mueble, generando un vínculo intergeneracional. 3- Creación de un portal que proporcione un Indicador de Conexión Social para alertar sobre la evolución del aislamiento. El indicador, accesible para entidades públicas bajo condiciones legales, será definido durante el proyecto y generado a partir de datos recogidos por la tecnología del mueble y mediante conversaciones. El proyecto seguirá el método de codiseño implicando a lo largo del proyecto a personas aisladas y su entorno, a profesionales sanitarios, a asociaciones y centros tecnológicos, incluidos eticistas y sociólogos, procedentes de Francia y España, creando un entorno multidisciplinar y multicultural.</t>
  </si>
  <si>
    <t>2024-02-01</t>
  </si>
  <si>
    <t>2027-02-01</t>
  </si>
  <si>
    <t>147</t>
  </si>
  <si>
    <t>147: Medidas para fomentar el envejecimiento activo y saludable.</t>
  </si>
  <si>
    <t>399252154</t>
  </si>
  <si>
    <t>00048</t>
  </si>
  <si>
    <t>Icam site de Toulouse</t>
  </si>
  <si>
    <t>Icam</t>
  </si>
  <si>
    <t>504264573</t>
  </si>
  <si>
    <t>OPTEAM DESIGN</t>
  </si>
  <si>
    <t>OD</t>
  </si>
  <si>
    <t>R4868004E</t>
  </si>
  <si>
    <t>Universidad de Deusto</t>
  </si>
  <si>
    <t>UDEUSTO</t>
  </si>
  <si>
    <t>G26325936</t>
  </si>
  <si>
    <t>A17016062</t>
  </si>
  <si>
    <t>Fundación Rioja Salud</t>
  </si>
  <si>
    <t>FRS</t>
  </si>
  <si>
    <t>334795051</t>
  </si>
  <si>
    <t>00062</t>
  </si>
  <si>
    <t>Résidence Le Prat</t>
  </si>
  <si>
    <t>LE PRAT</t>
  </si>
  <si>
    <t>398483032</t>
  </si>
  <si>
    <t>Aranda-Mas</t>
  </si>
  <si>
    <t>ARANDA</t>
  </si>
  <si>
    <t>Construcción</t>
  </si>
  <si>
    <t>DESIR</t>
  </si>
  <si>
    <t>EFA124/01</t>
  </si>
  <si>
    <t>Desarrollo Económico Sostenible a través de la Itinerancia entre Refugios</t>
  </si>
  <si>
    <t>DESIR es la profundización y ampliación en socios y acciones de los dos proyectos transfronterizos anteriores ENTREPYR I y II. El objetivo es participar en el desarrollo de una economía transfronteriza sostenible al servicio del alojamiento en refugios, gestionados por microempresas, que encuentran dificultades para su desarrollo si lo hacen sólo de forma individual. A partir de la base de los proyectos anteriores, se van a organizar, estructurar y poner en marcha acciones complementarias destinadas a desarrollar tanto actividades al aire libre en la montaña como con los diferentes agentes económicos. Esto pasará por un ciclo de desarrollo sostenible combinado, pensado en conjunto (entre los diversos socios locales), y dirigido a los actores y el tejido económico en torno a los refugios y la itinerancia entre ellos. Las áreas de trabajo para ampliar la “red Entrepyr” son la estabilización de la plataforma web homónima, el apoyo de más alojamientos para su networking y la promoción de nuevos contenidos en esta plataforma. Capacitar mejor a los guardas de los refugios e informar mejor a los usuarios, para iniciar un enfoque que haga de los refugios un laboratorio hacia la transición económica y ecológica. Además, la profundización de la red transfronteriza de refugios se hará mediante la dinamización de los míticos caminos transfronterizos: unificar su calificación a ambos lados de las fronteras, armonizar y facilitar su seguridad, y potenciar sus recursos económicos y ecológicos. DESIR permitirá implementar estrategias innovadoras para el desarrollo sostenible, definidas colectivamente, en particular a través de la mejora de las infraestructuras energéticas o la gestión del agua, ajustando los métodos operativos y, por lo tanto, pensando conjuntamente en el uso de estos alojamientos. Los socios están planificando a largo plazo, para hacer de los refugios de montaña palancas resilientes y sostenibles para el desarrollo económico de las montañas pirenaicas.</t>
  </si>
  <si>
    <t>V50120211</t>
  </si>
  <si>
    <t>ESV501202110000</t>
  </si>
  <si>
    <t>Federación Aragonesa de Montañismo</t>
  </si>
  <si>
    <t>FAM</t>
  </si>
  <si>
    <t>G58134081</t>
  </si>
  <si>
    <t>null</t>
  </si>
  <si>
    <t>Federació d'Entitats Excursionistes de Catalunya</t>
  </si>
  <si>
    <t>FEEC</t>
  </si>
  <si>
    <t>P7500011G</t>
  </si>
  <si>
    <t>L06092518</t>
  </si>
  <si>
    <t>Conselh Generau d’Aran</t>
  </si>
  <si>
    <t>CGA</t>
  </si>
  <si>
    <t>Q3116650G</t>
  </si>
  <si>
    <t>Federación Navarra de Deportes de Montaña y Escalada</t>
  </si>
  <si>
    <t>FNDME</t>
  </si>
  <si>
    <t>A31212483</t>
  </si>
  <si>
    <t>A1502372</t>
  </si>
  <si>
    <t>NAVARRA DE SUELO Y VIVIENDA S.A.U</t>
  </si>
  <si>
    <t>NASUVINSA</t>
  </si>
  <si>
    <t>Servicios inmobiliarios y de alquiler y servicios prestados a las empresas</t>
  </si>
  <si>
    <t>G08944209</t>
  </si>
  <si>
    <t>Centre Excursionista de Catalunya</t>
  </si>
  <si>
    <t>CEC</t>
  </si>
  <si>
    <t>303588164</t>
  </si>
  <si>
    <t>88164</t>
  </si>
  <si>
    <t xml:space="preserve"> Fédération Française de Randonnée Pédestre</t>
  </si>
  <si>
    <t>FFRANDO</t>
  </si>
  <si>
    <t>921595872</t>
  </si>
  <si>
    <t>Réseau Education Pyrénées Vivantes</t>
  </si>
  <si>
    <t>REPV</t>
  </si>
  <si>
    <t>775671316</t>
  </si>
  <si>
    <t>00260</t>
  </si>
  <si>
    <t>Fédération française des clubs alpins et de montagne</t>
  </si>
  <si>
    <t>FFCAM</t>
  </si>
  <si>
    <t>RSO4.2</t>
  </si>
  <si>
    <t>RSO4.2. Infraestructuras de educación y formación</t>
  </si>
  <si>
    <t>DUAL-Transversalis</t>
  </si>
  <si>
    <t>EFA094/01</t>
  </si>
  <si>
    <t>El proyecto DUAL Transversalis debe responder al reto de la cohesión territorial reforzando la cooperación entre universidades y escuelas superiores en el marco de la formación a lo largo de la vida. Apoyándose en el desarrollo conjunto de la formación dual, permitirá la creación de un espacio transfronterizo de formación que responda al reto de la inserción profesional, del atractivo del territorio y del apoyo al desarrollo económico en las zonas de crecimiento de nuestros territorios fuertemente afectados por la crisis (COVID, económica). Debido a numerosos obstáculos (no reconocimiento conjunto de las certificaciones/ cualificaciones, falta de coordinación entre los actores, bloqueo debido a las diferentes normativas, etc.), esta solución de formación se aplica muy raramente (2% de las movilidades), a pesar de que representa una herramienta eficaz para la inclusión, un vector de cohesión territorial. El proyecto permitirá por tanto - el reconocimiento conjunto de cualificaciones/certificaciones a través del trabajo entre empresas y universidades/escuelas; - la firma de acuerdos entre los actores que permitan la aplicación del contrato de formación en dual; estos acuerdos permitirán resolver los obstáculos relacionados con la situación administrativa y jurídica de los alumnos y las empresas, la creación de una plataforma transfronteriza de formación/cooperación accesible a las empresas y a los estudiantes en formación dual para informarles sobre las condiciones de movilidad; este espacio será un espacio de puesta en común de módulos pedagógicos, pero también un espacio de formación para los actores de la formación dual; - la creación de un portal único por establecimiento que identifique a la persona de contacto para el alumno y la empresa; Los resultados del proyecto darán visibilidad a nuestro territorio.</t>
  </si>
  <si>
    <t>2023-11-09</t>
  </si>
  <si>
    <t>2026-11-09</t>
  </si>
  <si>
    <t>151</t>
  </si>
  <si>
    <t>151: Apoyo a la educación de personas adultas.</t>
  </si>
  <si>
    <t>Q6750002E</t>
  </si>
  <si>
    <t>U04300001</t>
  </si>
  <si>
    <t>Universidad de Girona</t>
  </si>
  <si>
    <t>UdG</t>
  </si>
  <si>
    <t>G20302105</t>
  </si>
  <si>
    <t>ESG20302105</t>
  </si>
  <si>
    <t>Fundación para la Formación Técnica en Máquina-Herramienta</t>
  </si>
  <si>
    <t>IMH</t>
  </si>
  <si>
    <t>193113834</t>
  </si>
  <si>
    <t>00017</t>
  </si>
  <si>
    <t>Université de Toulouse 2 - Jean JAURES</t>
  </si>
  <si>
    <t>UT2J</t>
  </si>
  <si>
    <t>Q7550001G</t>
  </si>
  <si>
    <t>U04400025</t>
  </si>
  <si>
    <t>Universitat de Lleida - Escola Tècnica Superior d' Enginyeria Agroalimentària I Forestal I de Veterinària</t>
  </si>
  <si>
    <t>UdL</t>
  </si>
  <si>
    <t xml:space="preserve">D800044K </t>
  </si>
  <si>
    <t>Universitat d’Andorra</t>
  </si>
  <si>
    <t>UdA</t>
  </si>
  <si>
    <t>193113842</t>
  </si>
  <si>
    <t>Université Toulouse III – Paul Sabatier</t>
  </si>
  <si>
    <t>UT3</t>
  </si>
  <si>
    <t>DUSAL +</t>
  </si>
  <si>
    <t>EFA025/01</t>
  </si>
  <si>
    <t>Destino Unico Sobrarbe Aure Louron</t>
  </si>
  <si>
    <t xml:space="preserve">DUSAL + tiene como propósito la integración del destino turístico conformado por los territorios de Sobrarbe (ES) y los Valles de Aure y de Louron (FR). La integración va a permitir afrontar el reto de crear un espacio turístico único, que permitirá afrontar la desestacionalización, la comercialización del destino en ámbitos internacionales, la adaptación al cambio climático, la sostenibilidad y el compromiso social. El objetivo general es 'avanzar en la creación y consolidación de un destino turístico transfronterizo único entre los territorios de Sobrarbe y los Valles de Aure y de Louron, implicando al 90% de los agentes con una imagen común y creando 10 nuevos productos transfronterizos sostenibles'. Vamos a desarrollar acciones de integración del Destino: proyección de una imagen común, mejorar la cultura de acogida, intercambio de profesionales, mejorar las infraestructuras de acogida y promocionar el destino a nivel internacional. Vamos a crear 10 nuevos productos turísticos transfronterizos en las temáticas de cultura y patrimonio (ferias, museos, legado minero); ecoturismo (ruta transfronteriza de la biodiversidad, festival de la naturaleza, senderos pedagógicos, rutas de la reserva de la biosfera, pastoralismo) y deporte (btt, trail, casa del deporte de Val du Louron). Todo este proceso tendrá como resultado: proyección conjunta del destino, alineación de los profesionales, aumento de los visitantes internacionales, mejora de la experiencia turística,  valorización de los recursos locales (cultura, patrimonio, naturaleza). Los beneficiarios serán los habitantes del territorio, los profesionales, las empresas, las administraciones públicas responsables y otros territorios que podrán inspirare en este proceso para ser replicado. La base es la cooperación transfronteriza a partir de las sinergias y las complementariedades. Vamos a crear el primer destino transfronterizo en los Pirineos. </t>
  </si>
  <si>
    <t>165</t>
  </si>
  <si>
    <t>165: Protección, desarrollo y promoción de los activos del turismo público y servicios de turismo.</t>
  </si>
  <si>
    <t>G22373146</t>
  </si>
  <si>
    <t>ASOCIACIÓN EMPRESARIAL ZONA ZERO</t>
  </si>
  <si>
    <t>ZONA ZERO</t>
  </si>
  <si>
    <t>P2207900H</t>
  </si>
  <si>
    <t>LO1220572</t>
  </si>
  <si>
    <t>Ayuntamiento de Bielsa</t>
  </si>
  <si>
    <t>P2200135H</t>
  </si>
  <si>
    <t>L06020025</t>
  </si>
  <si>
    <t>Comarca de Sobrarbe</t>
  </si>
  <si>
    <t>Comarca del Sobrarbe</t>
  </si>
  <si>
    <t>Q2200710H</t>
  </si>
  <si>
    <t>Consorcio Reserva de la Biosfera Ordesa Viñamala</t>
  </si>
  <si>
    <t>RBOV</t>
  </si>
  <si>
    <t>G22102016</t>
  </si>
  <si>
    <t>Asociación empresarial y turística del Sobrarbe</t>
  </si>
  <si>
    <t>AETS Sobrarbe</t>
  </si>
  <si>
    <t>G50653179</t>
  </si>
  <si>
    <t>Fundacion Conservación del Quebrantahuesos</t>
  </si>
  <si>
    <t>FCQ</t>
  </si>
  <si>
    <t>P2228500A</t>
  </si>
  <si>
    <t>L01222071</t>
  </si>
  <si>
    <t>Ayuntamiento de San Juan de Plan</t>
  </si>
  <si>
    <t>216504654</t>
  </si>
  <si>
    <t>Commune de Vielle-Aure</t>
  </si>
  <si>
    <t>216502286</t>
  </si>
  <si>
    <t>Mairie d´Ilhet</t>
  </si>
  <si>
    <t>900706938</t>
  </si>
  <si>
    <t>OFFICE DE TOURISME PYRENEES 2 VALLEES AURE LOURON</t>
  </si>
  <si>
    <t>OTC 2 VALLEES AURE LOURON</t>
  </si>
  <si>
    <t>420353245</t>
  </si>
  <si>
    <t>Commune Aulon</t>
  </si>
  <si>
    <t>216500314</t>
  </si>
  <si>
    <t>Mairie d´Arreau</t>
  </si>
  <si>
    <t>216500173</t>
  </si>
  <si>
    <t>Mairie d´Aragnouet</t>
  </si>
  <si>
    <t>P2200900E</t>
  </si>
  <si>
    <t>L01229074</t>
  </si>
  <si>
    <t>Ayuntamiento de Ainsa Sobrarbe</t>
  </si>
  <si>
    <t>P2208900G</t>
  </si>
  <si>
    <t xml:space="preserve">  L01220664</t>
  </si>
  <si>
    <t>Ayuntamiento de Boltaña</t>
  </si>
  <si>
    <t>256502162</t>
  </si>
  <si>
    <t>Syndicat intercommunal à vocation unique Aure 2000</t>
  </si>
  <si>
    <t>SIVU Aure 2000</t>
  </si>
  <si>
    <t>791142474</t>
  </si>
  <si>
    <t>00026</t>
  </si>
  <si>
    <t>OFFICE DU TOURISME DE LA HAUTE VALLEE DU LOURON</t>
  </si>
  <si>
    <t>OT HAUTE VALLE DU LOURON</t>
  </si>
  <si>
    <t>200060325</t>
  </si>
  <si>
    <t>Commune de Loudenvielle</t>
  </si>
  <si>
    <t>502203532</t>
  </si>
  <si>
    <t>Luchon Louron Cyclisme</t>
  </si>
  <si>
    <t>Desbosiguem!</t>
  </si>
  <si>
    <t>EFA089/01</t>
  </si>
  <si>
    <t>Soluciones integrales para mejorar la resiliencia de los medios abiertos al cambio climático y la prevención del riesgo de incendios en los montes pirenaicos</t>
  </si>
  <si>
    <t>En un contexto de cambio climático, en los Pirineos nos encontramos con dificultades para gestionar las zonas interfaz entre lo urbano y el bosque (antiguas parcelas agrícolas conquistadas por la vegetación forestal). Esto representa un aumento del riesgo de incendios, una barrera para la continuidad ecológica (que facilita la adaptación de las especies al cambio climático) y una pérdida de los recursos forrajeros, de la que dependen actividades multifuncionales como el pastoralismo. Este proyecto pretende aportar soluciones integrales para ayudar a los gestores de estos espacios (Parques Naturales, entidades públicas, habitantes) a gestionar de forma sostenible estos espacios y luchar así contra el cambio climático y disñinuir el riesgo de incendio. Para ello, pondremos a su disposición los resultados de nuestro trabajo: dos modelos de simulación de fuegos, que permita ordenar las actuaciones de prevención y dos guías técnicas de apertura de espacios baldíos y mantenimiento de esos espacios una vez abiertos (gracias a técnicas como el desbroce,  el silvopastoreo o las quemas prescritas). Diferentes actores de Catalunya , Andorra y Occitanie ( Parques Naurales, Gestores del territorio, Escuelas Forestales y Institutos de Investigación y transferencia de conocimientos) trabajaran juntos desde abril de 2024 a marzo de 2027 sobre algunos de los valles que conectan los tres territorios, mutualizando sus conocimientos y competencias complementarias, para permitir que nuestros resultados  puedan facilmente implementarse en nuestros territorios y adaptarse a otros territorios del Pirineo o del Sudoeste de Europa.</t>
  </si>
  <si>
    <t>2027-03-31</t>
  </si>
  <si>
    <t>250901881</t>
  </si>
  <si>
    <t>00038</t>
  </si>
  <si>
    <t>Syndicat Mixte du Parc naturel régional des Pyrénées ariégeoises</t>
  </si>
  <si>
    <t>PNR Pyrénées Ariégoises</t>
  </si>
  <si>
    <t>FRJ21</t>
  </si>
  <si>
    <t>509294716</t>
  </si>
  <si>
    <t>Union Régionale des Collectivités forestières Occitanie Pyrénées Méditerranée</t>
  </si>
  <si>
    <t>URCOFOR Occ</t>
  </si>
  <si>
    <t>Otras industrias manufactureras no especificadas</t>
  </si>
  <si>
    <t>G55536098</t>
  </si>
  <si>
    <t>Fundació Pau Costa</t>
  </si>
  <si>
    <t>PCF</t>
  </si>
  <si>
    <t>S0811001G</t>
  </si>
  <si>
    <t>A09037193</t>
  </si>
  <si>
    <t>Generalitat de Catalunya</t>
  </si>
  <si>
    <t>GENCAT</t>
  </si>
  <si>
    <t>Q2500322I</t>
  </si>
  <si>
    <t>A09019125</t>
  </si>
  <si>
    <t>Escola Agrària del Pirineu</t>
  </si>
  <si>
    <t>Ea del Pirineu</t>
  </si>
  <si>
    <t>Q0801003F</t>
  </si>
  <si>
    <t>U02400001</t>
  </si>
  <si>
    <t>Universitat Politècnica de Catalunya</t>
  </si>
  <si>
    <t>UPC</t>
  </si>
  <si>
    <t>U380100T</t>
  </si>
  <si>
    <t>Andorra Recerca i Innovació</t>
  </si>
  <si>
    <t>AR+I</t>
  </si>
  <si>
    <t>190900225</t>
  </si>
  <si>
    <t>00060</t>
  </si>
  <si>
    <t>Centre de Formation Professionnelle et de Promotion Agricole Ariège-Comminges</t>
  </si>
  <si>
    <t>CFPPA Ariège-Comminges</t>
  </si>
  <si>
    <t>EDIT</t>
  </si>
  <si>
    <t>EFA103/01</t>
  </si>
  <si>
    <t>ECODIGITAL INDUSTRIAL TRANSFORMATION</t>
  </si>
  <si>
    <t>La realidad del contexto socio-económico actual hace difícil que las empresas puedan responder individualmente a los retos que se les presentan.La mejora de la competitividad de las organizaciones, el fortalecimiento de su posicionamiento en el mercado, la integración de nuevas tecnologías y la innovación en la propuesta de valor, entre otros aspectos, requerirá de la colaboración con otras organizaciones.La UE está elaborando en una propuesta que establece un marco de requerimientos de diseño ecológico para categorías específicas de los productos, con el objetivo de mejorar su circularidad, rendimiento energético y otros aspectos de la sostenibilidad ambiental.El Pasaporte Digital de Producto (PDP) se convierte entonces en una herramienta sólida para fomentar la transparencia y permitir la circularidad ya que ofrece a las empresas una forma sencilla de realizar el seguimiento de sus productos desde la producción hasta su fin de vida, lo que les permitirá mejorar la eficiencia en la gestión de sus productos y servicios.En consecuencia, este proyecto se centra en las claves del proceso de transformación competitiva al que están llamadas las empresas en materia de la doble transición:digital y verde desde la perspectiva de la colaboración.Desde allí, se profundizará en las competencias que deben adquirir y desarrollar las organizaciones para abordar este proceso de cambio, y en la propia definición de su despliegue estratégico.Durante el proyecto se espera llegar y formar a más de 100 empresas en el PDP, acompañar a 30 empresas en el desarrollo de su hoja de ruta para la implementación del PDP en su entidad e iniciar la implementación el PDP en las 2 empresas miembros del consorcio que sirvan de ejemplo otras empresas.Este proyecto se centrará en las cadenas de valor de los sectores textil, mobiliario y agro, en los territorios de País Vasco, Pirineos Atlánticos y Navarra y sentará las bases y metodologías para pueda ser replicado en empresas de otras regiones.</t>
  </si>
  <si>
    <t>023</t>
  </si>
  <si>
    <t>023: Desarrollo de las capacidades para la especialización inteligente, la transición industrial, la iniciativa empresarial y la adaptabilidad de las empresas al cambio.</t>
  </si>
  <si>
    <t>A20421053</t>
  </si>
  <si>
    <t>-</t>
  </si>
  <si>
    <t>Agencia de Desarrollo del Bidasoa, S.A.</t>
  </si>
  <si>
    <t>Bidasoa activa Bidasoa bizirik</t>
  </si>
  <si>
    <t>422097139</t>
  </si>
  <si>
    <t>97139</t>
  </si>
  <si>
    <t xml:space="preserve">ANTIC PAYS BASQUE </t>
  </si>
  <si>
    <t xml:space="preserve">ANTIC </t>
  </si>
  <si>
    <t xml:space="preserve">B20530127 </t>
  </si>
  <si>
    <t xml:space="preserve">ALGON ESTRUCTURAS METALICAS PARA MUEBLES S.L. </t>
  </si>
  <si>
    <t xml:space="preserve">ALGON EMM S.L. </t>
  </si>
  <si>
    <t>824457675</t>
  </si>
  <si>
    <t>00059</t>
  </si>
  <si>
    <t>ECOLE SUPERIEURE DES TECHNOLOGIES INDUSTRIELLES AVANCEES - ESTIA</t>
  </si>
  <si>
    <t>ESTIA</t>
  </si>
  <si>
    <t>Q3173001C</t>
  </si>
  <si>
    <t>Cámara Oficial de Comercio, Industria y Servicios de Navarra</t>
  </si>
  <si>
    <t>Cámara de Navarra</t>
  </si>
  <si>
    <t xml:space="preserve">F20733754 </t>
  </si>
  <si>
    <t>MIK S.Coop</t>
  </si>
  <si>
    <t>MIK</t>
  </si>
  <si>
    <t>B71099204</t>
  </si>
  <si>
    <t>LA0017035</t>
  </si>
  <si>
    <t>SAKANAKO GARAPEN AGENTZIA, S.L.</t>
  </si>
  <si>
    <t>SAKANA</t>
  </si>
  <si>
    <t>B71075774</t>
  </si>
  <si>
    <t xml:space="preserve">HARIVENASA, S.L.                            </t>
  </si>
  <si>
    <t xml:space="preserve">HARIVENASA        </t>
  </si>
  <si>
    <t>EKATE+</t>
  </si>
  <si>
    <t>EFA041/01</t>
  </si>
  <si>
    <t>Digitalización y optimización de Comunidades Energéticas Renovables en la zona transfronteriza España-Francia, utilizando tecnologías de acumulación energética y sistemas compartidos de electromovilidad y nuevas cargas flexibles.</t>
  </si>
  <si>
    <t>En el territorio POCTEFA está aumentando la instalación de sistemas de generación fotovoltaicos (FV), gracias especialmente a la proliferación de instalaciones de autoconsumo, motivada por la adaptación del marco legal en España y Francia que posibilita incluso el autoconsumo compartido. Bajo este paraguas han aparecido otras oportunidades como el desarrollo de comunidades energéticas renovables (CER), que buscan empoderar a la ciudadanía y hacerla partícipe de la gestión energética. Sin embargo, la creación, gestión y operación de CERs es compleja y se precisan de herramientas específicas y redes de networking para dinamizar su despliegue. Este proyecto acomete los retos de diseñar, desarrollar e implementar, mediante acciones piloto, tecnologías digitales avanzadas basadas en: algoritmos de Inteligencia Artificial (IA), Gemelos Digitales e IoT, para avanzar en la gestión de CERs integradas por múltiples sistemas de generación distribuida, acumulación eléctrica y térmica, electromovilidad y otras cargas flexibles (CF). El proyecto lo desarrollará un consorcio público-privado de 6 socios de 4 regiones transfronterizas (País Vasco, N. Aquitaine, Occitanie y Catalunya), compuesto por 3 centros de I+D+I (ESTIA, UPV/EHU, CIMNE-UPC), un clúster de empresas (DERBI) y dos PYMEs (TECSOL y HABITAT FUTURA), además de 4 entidades asociadas que apoyarán la capitalización de resultados, que servirán a más de 50 PYMEs y entidades privadas del territorio, a varias universidades y centros I+D+I, y al menos a 10 instituciones públicas encargadas de políticas relacionadas (CCAA, diputaciones, departamentos y regiones).  La cooperación transfronteriza, es un valor añadido e este consorcio, del norte y sur de los pirineos, que permitirá estudiar las diferencias que hay en la reglamentación de España, Francia y distintas CCAA o regiones y así prescribir soluciones válidas para el territorio POCTEFA.  Esta cooperación también asegura una mayor transferencia de tecnología.</t>
  </si>
  <si>
    <t>Q5850006G</t>
  </si>
  <si>
    <t>A09019036</t>
  </si>
  <si>
    <t>Centre Internacional de Mètodes Numèrics a l'Enginyeria</t>
  </si>
  <si>
    <t>CIMNE</t>
  </si>
  <si>
    <t>324938786</t>
  </si>
  <si>
    <t>00047</t>
  </si>
  <si>
    <t>TECSOL</t>
  </si>
  <si>
    <t>B66212838</t>
  </si>
  <si>
    <t>Habitat Futura Globalcom SL</t>
  </si>
  <si>
    <t xml:space="preserve">Habitat Futura </t>
  </si>
  <si>
    <t>EKO</t>
  </si>
  <si>
    <t>EFA057/01</t>
  </si>
  <si>
    <t>EKO - Pirineos de circo</t>
  </si>
  <si>
    <t>Eko Pirineos de circo quiere desarrollar las capacidades y las competencias de los actores del circo pirenaico para abordar la transición ecológica,combinando formación, creación, laboratorios. _Nuevas formas de movilidad en base a circuitos de proximidad, _Dispositivo de investigación artística, innovación y diversificación económicas. El sector de circo transfronterizo estará muy afectado por el cambio climático y aparece necesario de transformar su modelo basado en la creacion, produccion y difusion de la obras para adaptarse a la transición ecológica : _Seguir viajando para hacer mundo y bajar la huella carbono _Incrementar el impacto cultural y social de presencia de las compañías en el territorio _Imaginar nuevas formas artísticas adaptadas a la transición, que aporten nuevas narrativas _Diversificar los recursos económicos del sector mediante la innovación. EKO propone una estrategia destinada a adquirir competencias, conocimientos técnicos y capacidades colectivas para definir un nuevo modelo y una estructuración más sostenible del sector implicando todas las profesiones. En continuidad con los proyectos Pirineos de circo, combina formación, experimentación y apoyo a los artistas y agentes culturales del sector, e inicia la transición con 3 nuevas acciones: _Un recorrido de creación-distribución-mediación eco-responsable para los artistas. _Un recorrido de experimentación eco-responsable para la innovación y la investigación artística. _Nuevas narrativas y sostenibilidad: formación e investigación universitaria. Contribuye a mejorar la eficiencia y la inclusividad de los mercados laborales y el acceso a un empleo de calidad mediante el desarrollo de infraestructuras sociales y el fomento de la economía social. La experiencia del partenariado, su tamaño, su diversidad, su complementariedad, la escala de la zona transfronteriza que combina una dimensión internacional y un terreno de juego local son valores añadidos innegables para el éxito del proyecto.</t>
  </si>
  <si>
    <t>444923072</t>
  </si>
  <si>
    <t>00037</t>
  </si>
  <si>
    <t>La Grainerie</t>
  </si>
  <si>
    <t>311199418</t>
  </si>
  <si>
    <t xml:space="preserve">00048 </t>
  </si>
  <si>
    <t>Occitanie en Scène</t>
  </si>
  <si>
    <t>OCCITANIE EN SCÈNE</t>
  </si>
  <si>
    <t>P1716400E</t>
  </si>
  <si>
    <t>71557</t>
  </si>
  <si>
    <t>Ajuntament de Salt</t>
  </si>
  <si>
    <t>El Canal</t>
  </si>
  <si>
    <t>P4802400D</t>
  </si>
  <si>
    <t>L01480209</t>
  </si>
  <si>
    <t>Ayuntamiento de Bilbao</t>
  </si>
  <si>
    <t>Ayto Bilbao</t>
  </si>
  <si>
    <t>P2200000D</t>
  </si>
  <si>
    <t>L02000022</t>
  </si>
  <si>
    <t>Diputación de Huesca</t>
  </si>
  <si>
    <t>DPH</t>
  </si>
  <si>
    <t>P0100000I</t>
  </si>
  <si>
    <t>LA0014456</t>
  </si>
  <si>
    <t>Diputación Foral de Álava</t>
  </si>
  <si>
    <t>DFA</t>
  </si>
  <si>
    <t>216402602</t>
  </si>
  <si>
    <t>Ville d’Hendaye</t>
  </si>
  <si>
    <t>HENDAYE</t>
  </si>
  <si>
    <t>P1700057A</t>
  </si>
  <si>
    <t>LA0009850</t>
  </si>
  <si>
    <t>Consorci Transversal Xarxa d’Activitats Culturals</t>
  </si>
  <si>
    <t>TXAC</t>
  </si>
  <si>
    <t>842046518</t>
  </si>
  <si>
    <t>Ecole Supérieure des Arts du Cirque Toulouse Occitanie</t>
  </si>
  <si>
    <t>ESACTO</t>
  </si>
  <si>
    <t>A02029273</t>
  </si>
  <si>
    <t>GOB ARA</t>
  </si>
  <si>
    <t>P2217300I</t>
  </si>
  <si>
    <t>L01221259</t>
  </si>
  <si>
    <t>Ayuntamiento de Huesca</t>
  </si>
  <si>
    <t>AYTO HUESCA</t>
  </si>
  <si>
    <t>419590344</t>
  </si>
  <si>
    <t xml:space="preserve">Malandain Ballet Biarritz </t>
  </si>
  <si>
    <t>MBB</t>
  </si>
  <si>
    <t>G63748925</t>
  </si>
  <si>
    <t>ASSOCIACIÓ DE PROFESSIONALS DE CIRC DE CATALUNYA – La Central del Circ</t>
  </si>
  <si>
    <t>LCC</t>
  </si>
  <si>
    <t>RSO2.5</t>
  </si>
  <si>
    <t>RSO2.5. Uso sostenible del agua</t>
  </si>
  <si>
    <t>EMERGENTcy</t>
  </si>
  <si>
    <t>EFA037/01</t>
  </si>
  <si>
    <t>Diagnóstico, eliminación y prevención de antibióticos y otros contaminantes emergentes, bacterias resistentes y genes de resistencia a antibióticos, en el ciclo urbano del agua del territorio POCTEFA. (POCTEFA OUTBIOTICS 2)</t>
  </si>
  <si>
    <t>El objetivo principal de EMERGENTcy es diagnosticar y reducir el uso y presencia de antibióticos y otros contaminantes emergentes (CE) en el ciclo urbano del agua (CUA) del territorio POCTEFA, para disminuir la presencia de bacterias (ARBs) y genes de resistencia (ARGs) en el medio acuático; y fomentar acceso a un agua saludable y una gestión hídrica sostenible. La dispersión de CE y resistencias están considerados entre los principales retos a nivel mundial. Todos estos CE terminan en las aguas residuales, que conectan la vida urbana, la agricultura y el medio ambiente y favorece su propagación. Estos CE se transfieren a través de las fronteras por aguas superficiales comunes, productos agrícolas y personas. Por ello es necesario un acercamiento colaborativo transfronterizo para implementar una Epidemiologia basada en Aguas Residuales (EAR) común y realizar un diagnóstico y desarrollar estrategias contra esta contaminación. Se estudiarán sus orígenes, tanto puntuales como domésticos, en localidades de Francia y España. Se estudiará la eliminación de CE en las depuradoras y se implantarán tecnologías para su eliminación en focos puntuales. Asimismo, se hará gran esfuerzo en la prevención a través de dos líneas: sensibilización y concienciación, para prevenir un uso indebido de antibióticos, creando un material didáctico específico en las cuatro lenguas del territorio POCTEFA; se trabajará también en crear una legislación regional que limite la concentración de CE en los vertidos. Como resultado de las acciones se avanzará en el conocimiento y la protección de la salud pública y del medio ambiente en el territorio POCTEFA, beneficiando así a la población en general. El partenariado (público-privado) está liderado por NILSA, empresa pública de depuración, que trabajará con entidades expertas en detección/análisis de CE (CNRS, NBM-HUN, UNAV, UNIZAR), en sensibilización (PRAN, ECOCENE), PYMES tecnológicas (EUROCOB) y gestores de salud y aguas (MCP, CAPB, HUN, ISPLN).</t>
  </si>
  <si>
    <t>065</t>
  </si>
  <si>
    <t>065: Recogida y tratamiento de aguas residuales.</t>
  </si>
  <si>
    <t>A31243702</t>
  </si>
  <si>
    <t>A15044092</t>
  </si>
  <si>
    <t>NAVARRA DE INFRAESTRUCTURAS LOCALES S.A.</t>
  </si>
  <si>
    <t>NILSA</t>
  </si>
  <si>
    <t>Suministro de agua, actividades de saneamiento, tratamiento de residuos y descontaminación</t>
  </si>
  <si>
    <t>180089013</t>
  </si>
  <si>
    <t>02458</t>
  </si>
  <si>
    <t>Centre National de Recherche Scientifique</t>
  </si>
  <si>
    <t>CNRS</t>
  </si>
  <si>
    <t>R3168001J</t>
  </si>
  <si>
    <t>Universidad de Navarra</t>
  </si>
  <si>
    <t>UNAV</t>
  </si>
  <si>
    <t>443978176</t>
  </si>
  <si>
    <t>00040</t>
  </si>
  <si>
    <t>Ecocène</t>
  </si>
  <si>
    <t>407774025</t>
  </si>
  <si>
    <t>00024</t>
  </si>
  <si>
    <t>EUROCOB</t>
  </si>
  <si>
    <t>ENJOYPYR</t>
  </si>
  <si>
    <t>EFA112/01</t>
  </si>
  <si>
    <t>RUTAS TRANSVERSALES DE LOS PIRINEOS</t>
  </si>
  <si>
    <t>EnjoyPyr supone un paso adelante en respuesta al reto de desarrollar y promocionar una oferta turística común para el conjunto del destino Pirineos. Mediante la colaboración público-privada desde su concepción, EnjoyPyr permitirá la creación de 10 rutas transversales y transfronterizas que conformarán una gran ruta transversal que cubrirá la totalidad de la cordillera.El proyecto se articula en torno a 3 grandes ejes:1) Visión compartida del Pirineo. Las entidades socias y asociadas al proyecto, que agrupan a algunos de los principales organismos públicos responsables de promoción turística, trabajarán unidas por primera vez para consensuar un relato conjunto y desarrollarán un plan de acción y marketing transfronterizo basado en estrategias y valores compartidos, integrando productos prioritarios de cada territorio.2) Colaboración público-privada. La implicación de agencias receptivas de ambos lados de la frontera en la creación de las 10 rutas transversales, asegurará la adecuación a la demanda y durabilidad temporal de la oferta creada. Esta nueva oferta promoverá la diversificación y desestacionalización de la demanda y aumentará la capacidad de atracción del territorio promoviendo una oferta sostenible, responsable con el entorno y con capacidad para alargar la estancia y el gasto.3) Tanto el sector público como las agencias receptivas trabajarán unidos para promocionar una imagen de destino único y unitario, con actuaciones específicas para las rutas creadas. Por su parte, las entidades socias y asociadas, coordinarán sus respectivas agendas y recursos de promoción pública para maximizar su impacto y visibilidad, tanto en los mercados destino como en origen. EnjoyPyr desarrollará una oferta coherente, de calidad y sostenible que consolide su posicionamiento de los Pirineos como destino turístico, favorezca el desarrollo económico y social del territorio, y ofrezca oportunidades de iniciativas empresariales y de empleo estable que frenen la despoblación.</t>
  </si>
  <si>
    <t>S0800470G</t>
  </si>
  <si>
    <t>A09019002</t>
  </si>
  <si>
    <t>AGÈNCIA CATALANA DE TURISME</t>
  </si>
  <si>
    <t>ACT</t>
  </si>
  <si>
    <t>314047028</t>
  </si>
  <si>
    <t>00068</t>
  </si>
  <si>
    <t>AGENCE DE DEVELOPPEMENT TOURISTIQUE ARIEGE PYRENEES</t>
  </si>
  <si>
    <t>ADTAP</t>
  </si>
  <si>
    <t>326921707</t>
  </si>
  <si>
    <t>00039</t>
  </si>
  <si>
    <t>AGENCE DE DEVELOPPEMENT TOURISTIQUE DES PYRENEES ORIENTALES</t>
  </si>
  <si>
    <t>ADT des P.O</t>
  </si>
  <si>
    <t>881881148</t>
  </si>
  <si>
    <t>00020</t>
  </si>
  <si>
    <t>Agence des Pyrénées</t>
  </si>
  <si>
    <t>ADP</t>
  </si>
  <si>
    <t>A15031127</t>
  </si>
  <si>
    <t xml:space="preserve">Gobierno de Navarra </t>
  </si>
  <si>
    <t>GN</t>
  </si>
  <si>
    <t>EST</t>
  </si>
  <si>
    <t>EFA071/01</t>
  </si>
  <si>
    <t>Espacio para el eno-turismo sostenible y cultura transfronteriza</t>
  </si>
  <si>
    <t>El proyecto EST tiene como objetivo la creación, construcción y desarrollo de museos en las denominaciones de origen vitivinícolas involucradas, que serán los espacios donde se expondrán y realizarán otros varios resultados del proyecto. El principal reto del proyecto es poder destacar las afinidades existentes entre las regiones de la zona POCTEFA en Francia y España en materia de turismo sostenible a través de un patrimonio cultural común: el vino. El proyecto pretende crear una red enoturística y cultural que sirva también de ejemplo entre los distintos países de la UE, que contribuya a impulsar las economías locales, crear oportunidades de negocio, especialmente para las PYME, y promover la innovación en tecnologías digitales en el sector turístico y cultural. Para alcanzar estos ambiciosos objetivos, se construirán 4 espacios para valorar y explotar la cultura local del vino (museos). Estos espacios estarán ubicados estratégicamente en España y Francia, para la creación de valor añadido a través de la parte transfronteriza ya que a través de códigos QR en las instalaciones físicas se podrán realizar intercambios entre las 4 denominaciones de origen vitivinícolas implicadas como socios en el proyecto. Otro aspecto esencial relacionado con el elemento transfronterizo del proyecto son los elementos originales e innovadores utilizados, es decir, la creación de la ruta dentro del museo a través de las 'sensaciones' para enfatizar la cultura y el turismo sostenible del vino y su historia a lo largo de los años.Los socios desarrollarán una serie de actividades con agentes turísticos locales, eventos y conferencias con diferentes tipos de agentes, actividades de sensibilización para turistas con visitas guiadas a los viñedos y concursos gastronómicos para promover la participación. Para la realización de la inversión prevista en infraestructuras, el proyecto cuenta con el apoyo de las empresas digitales pertinentes.</t>
  </si>
  <si>
    <t>Q509002A</t>
  </si>
  <si>
    <t xml:space="preserve">DENOMINACIÓN DE ORIGEN PROTEGIDA «CARIÑENA» </t>
  </si>
  <si>
    <t>D.O.P. Cariñena</t>
  </si>
  <si>
    <t>Q3171001E</t>
  </si>
  <si>
    <t>Consejo Regulador D. O. Navarra</t>
  </si>
  <si>
    <t>C.R.D.O. Navarra</t>
  </si>
  <si>
    <t>420409393</t>
  </si>
  <si>
    <t>Association La Route des Vins du Jurançon</t>
  </si>
  <si>
    <t>LES VIGNERONS DU JURANÇON</t>
  </si>
  <si>
    <t>782292270</t>
  </si>
  <si>
    <t>CAVE DES PRODUCTEURS DE JURANCON</t>
  </si>
  <si>
    <t>CAVE DE GAN-JURANCON</t>
  </si>
  <si>
    <t>G10608404</t>
  </si>
  <si>
    <t>Fundación DEVELOPIA</t>
  </si>
  <si>
    <t>DEVELOPIA</t>
  </si>
  <si>
    <t>EVOLUTION</t>
  </si>
  <si>
    <t>EFA011/01</t>
  </si>
  <si>
    <t>Educación, Valorización, Orientación y Palancas para acompañar a las jóvenes de la Protección de la Infancia y Adolescencia</t>
  </si>
  <si>
    <t>Los y las jóvenes de los sistemas de protección a la infancia y adolescencia se encuentran en gran medida en situaciones de vulnerabilidad en el momento de transición a la vida adulta, debido a las rupturas sociales y emocionales a las que se enfrentan en esa etapa. Por ello, EVOLUTION se centra en tres problemáticas comunes de nuestro territorio transfronterizo: la ruptura en el itinerario de inserción de estos jóvenes como consecuencia de su condición de niños/as y adolescentes vulnerables, la desigualdad de oportunidades de acceso a la educación y los peligros derivados del uso de las redes sociales. A través de la colaboración de 7 socios estratégicos, públicos y privados, de los Pirineos Atlánticos y de Gipuzkoa, EVOLUTION pretende: a) Realizar un amplio estudio cualitativo de historias de jóvenes egresados de los servicios de protección para entender mejor las oportunidades y los retos encontrados b) Diseñar nuevos itinerarios y vías de acceso a la educación postobligatoria, profesional y superior para promover la igualdad de oportunidades educativas c) Dotar a profesionales de herramientas prácticas para impulsar un uso seguro y responsable de las redes sociales de los/las jóvenes d) Desarrollar e implementar módulos de formación a medida para profesionales con el ﬁn de formarlos para acompañar a estos jóvenes en su emancipación e inclusión social. El desarrollo de estas acciones en una dinámica transfronteriza proporcionará, sin duda, una visión más completa y exacta de las experiencias de jóvenes y profesionales y permitirá implementar estrategias y medidas eﬁcaces de acompañamiento tanto a nivel de las instituciones públicas como a nivel de instituciones educativas, no siendo la frontera un límite sino una oportunidad de mejora de los servicios para las personas en situación de vulnerabilidad.</t>
  </si>
  <si>
    <t>163</t>
  </si>
  <si>
    <t>163: Promoción de la integración social de personas en riesgo de pobreza o exclusión social, en particular las más desfavorecidas y los niños.</t>
  </si>
  <si>
    <t>782291199</t>
  </si>
  <si>
    <t>00027</t>
  </si>
  <si>
    <t>Association pour la Formation en Milieu Rural - AFMR ETCHARRY FORMATION DEVELOPPEMENT</t>
  </si>
  <si>
    <t>EFD</t>
  </si>
  <si>
    <t>G75116525</t>
  </si>
  <si>
    <t>NAZARET FUNDAZIOA</t>
  </si>
  <si>
    <t>NZT</t>
  </si>
  <si>
    <t>266405679</t>
  </si>
  <si>
    <t>Centre Hospitalier de la Côte Basque</t>
  </si>
  <si>
    <t xml:space="preserve">CHCB </t>
  </si>
  <si>
    <t>U02000016</t>
  </si>
  <si>
    <t>Universidad del País Vasco/Euskal Herriko Unibertsitatea - Vicerrectorado de Investigación</t>
  </si>
  <si>
    <t>226400018</t>
  </si>
  <si>
    <t>00876</t>
  </si>
  <si>
    <t>Conseil Départemental des Pyrénées-Atlantiques</t>
  </si>
  <si>
    <t>CD64</t>
  </si>
  <si>
    <t>LA0016039</t>
  </si>
  <si>
    <t>Diputación Foral de Gipuzkoa - Dpto de Cuidados y Políticas Sociales</t>
  </si>
  <si>
    <t>EXILIS</t>
  </si>
  <si>
    <t>EFA106/01</t>
  </si>
  <si>
    <t>Exilis 1936-1946</t>
  </si>
  <si>
    <t>Común a las lenguas catalana, castellana y francesa, la raíz latina de EXILIS pone de relieve una realidad histórica: si el territorio entre el departamento de Pirineos Orientales y las comarcas de Girona ha mantenido ﬂujos cotidianos de personas a través de la frontera, también ha registrado movimientos forzados y traumáticos que culminaron con los exilios de 1936-1946. Pese a que el territorio transfronterizo compartió estos episodios de exilio, los recuerdos de esta experiencia continúan fragmentados. El proyecto EXILIS busca integrar las dos memorias en el Sur y el Norte y vincularlas a la memoria europea. Este proyecto afronta el reto de adaptar las memorias del exilio francés y español a la europeización de la memoria, la creciente necesidad de educación en memoria y la consolidación del turismo memorial en Europa. El objetivo es lograr una cultura memorial que supere las fronteras y que contribuya a una memoria europea. De la historia común nacieron diferentes sitios conmemorativos, distribuidos de manera equilibrada a cada lado de la frontera. Con las acciones del proyecto se desarrollarán nuevos proyectos educativos comunes, una imagen común y la posibilidad de visitar los diferentes sitios bajo una narrativa común. Se busca que los sitios de memoria del exilio del Norte y del Sur sean capaces de atraer a un público que vaya más allá de las dos regiones (Cataluña y Occitania). Para ello se crearán acciones educativas y de difusión compartidas entre los diferentes sitios que permitan que los visitantes y los ciudadanos perciban la dimensión europea y la conexión entre los exilios del periodo 1936-1946. Esto ha de beneﬁciar tanto a las diferentes instituciones, como a estudiantes, instituciones de investigación y enseñanza, y al tejido empresarial de las regiones. El proyecto se basa en desarrollar acciones comunes en el ámbito de la memoria que permitan trascender las dinámicas regionales o nacionales del Norte y del Sur.</t>
  </si>
  <si>
    <t>A09024572</t>
  </si>
  <si>
    <t>DGMD</t>
  </si>
  <si>
    <t>Q0801516F</t>
  </si>
  <si>
    <t>A09018887</t>
  </si>
  <si>
    <t>MEMORIAL DEMOCRATIC</t>
  </si>
  <si>
    <t>MEMORIAL</t>
  </si>
  <si>
    <t>G55024038</t>
  </si>
  <si>
    <t>A09018885</t>
  </si>
  <si>
    <t>CONSORCI MUSEU MEMORIAL DE L'EXILI</t>
  </si>
  <si>
    <t>MUME</t>
  </si>
  <si>
    <t>226600013</t>
  </si>
  <si>
    <t>DEPARTEMENT DES PYRENEES-ORIENTALES</t>
  </si>
  <si>
    <t>CD66</t>
  </si>
  <si>
    <t>216600650</t>
  </si>
  <si>
    <t>MAIRIE D'ELNE</t>
  </si>
  <si>
    <t>ELNA</t>
  </si>
  <si>
    <t>200045680</t>
  </si>
  <si>
    <t>0028</t>
  </si>
  <si>
    <t>EPCC Mémorial du camp de Rivesaltes</t>
  </si>
  <si>
    <t>MCR</t>
  </si>
  <si>
    <t>216600080</t>
  </si>
  <si>
    <t>COMMUNE D'ARGELES-SUR-MER</t>
  </si>
  <si>
    <t>ARGELES</t>
  </si>
  <si>
    <t>EmPACT i3</t>
  </si>
  <si>
    <t>EFA095/01</t>
  </si>
  <si>
    <t>EMPleabilidad con impACTo</t>
  </si>
  <si>
    <t>EmPACT i3 promoverá la empleabilidad de calidad, de alta cualificación y orientada a impactar en los retos de transición ecológica y social en el territorio transfronterizo Euskadi-Nueva Aquitania a través de acciones innovadoras en la educación superior y en colaboración estrecha con agentes territoriales.Conformará una comunidad transdisciplinar con tres grupos de interés: entidades públicas y privadas, profesorado investigador, y alumnado de UPV/EHU y UB que se implicará en la innovación de conocimientos y competencias capaces de impactar en los retos de transición ecológica y social. Se realizarán encuentros transfronterizos en los que se identificarán retos, y se activarán conocimientos y competencias partiendo de necesidades reales del territorio con foco en 3 ámbitos de transición: contaminación del océano, energías renovables marinas y economía circular. Se promoverá la ciudadanía eurorregional desde la interculturalidad y el multilingüismo. El alumnado podrá impregnarse de la realidad laboral transfronteriza desarrollando micro-proyectos y movilidades de corta duración en colaboración con entidades del otro lado de la frontera.La innovación para la empleabilidad de impacto se promoverá combinando tres vías: a) visión compartida sobre necesidades del territorio en conocimientos y competencias, b) orientación profesional por inmersión del alumnado en las entidades, c) innovación de conocimientos y competencias en las entidades inspirada por los proyectos del alumnado. La coordinación de capacidades que permite la alianza estratégica Campus Eurorregional UPV/EHU-UB permitirá diseñar instrumentos institucionales y estructuras de colaboración transfronterizas para continuar promoviendo desde la educación superior y en colaboración con agentes territoriales empleabilidad de calidad y de alta cualificación con impacto en los retos de transición ecológica y social.</t>
  </si>
  <si>
    <t>U02000081</t>
  </si>
  <si>
    <t>Universidad del País Vasco/Euskal Herriko Unibertsitatea - Dpto Didáctica y Organización Escolar</t>
  </si>
  <si>
    <t>G95658688</t>
  </si>
  <si>
    <t>Euskampus Fundazioa</t>
  </si>
  <si>
    <t>Euskampus</t>
  </si>
  <si>
    <t>130018351</t>
  </si>
  <si>
    <t>Université de Bordeaux</t>
  </si>
  <si>
    <t>UB</t>
  </si>
  <si>
    <t>Operaciones de importancia estratégica 0</t>
  </si>
  <si>
    <t>P6</t>
  </si>
  <si>
    <t>P6 - Vertebrar territorial, social y económicamente el espacio</t>
  </si>
  <si>
    <t>RSO5.2</t>
  </si>
  <si>
    <t>RSO5.2. Desarrollo integrado en las zonas rurales y costeras</t>
  </si>
  <si>
    <t>EsCaT</t>
  </si>
  <si>
    <t>EFA002/00</t>
  </si>
  <si>
    <t>Area Funcional Espacio Catalán Transfronterizo · Àrea Funcional Espai Català Transfronterer</t>
  </si>
  <si>
    <t>El Département des Pyrénées-Orientales, la Diputació de Girona y la Generalitat de Catalunya colaboran en el desarrollo del Área Funcional Espacio Catalán Transfronterizo, denominado EsCaT. Esta área constituye un espacio de cooperación transfronteriza considerado como un espacio de vida compartido de proximidad. No obstante, todavía queda un paso porhacer para que los habitantes y actores del territorio puedan sacarle el máximo partido. De hecho, habrá que afrontar el desafío común del cambio climático, ya que los cientíﬁcos han clasiﬁcado EsCaT como un punto caliente climático. Por tanto, el reto es doble: democratizar el área transfronteriza y trabajar desde ambos lados de la frontera en beneﬁcio del mayor número de personas. Para conseguirlo, EsCaT se ha marcado el objetivo de contribuir en la mejora de la calidad de vida de sus habitantes. Así pues, propondrá a los actores del territorio trabajar juntos para desarrollar un marco de cooperación estable y facilitador y tender hacia un territorio resiliente y reforzar el sentimiento de pertenencia a este espacio de vida compartido. Se trabajará de forma colegiada para democratizar al máximo las actividades transfronterizas e implicar así a un público poco acostumbrado a esta práctica. El éxito de EsCaT dependerá en gran medida del trabajo de fomento, de su coordinación y puesta en marcha. Para ello es necesario un marco que permita a todas las personas acceder a la cooperación en las mejores condiciones y experimentar la democracia participativa transfronteriza. El objetivo de EsCaT es, por tanto, poner en funcionamiento una estrategia integrada capaz de producir el máximo impacto y efectos concretos en los tres ámbitos temáticos seleccionados, dar a todos la oportunidad de participar, concienciar a la población y a los actores sobre la realidad y el interés de la cooperación y programar proyectos de gran calidad que respondan a las expectativas del territorio.</t>
  </si>
  <si>
    <t>2023-01-01</t>
  </si>
  <si>
    <t>2028-12-31</t>
  </si>
  <si>
    <t>169</t>
  </si>
  <si>
    <t>169: Iniciativas de desarrollo territorial, incluida la preparación de estrategias territoriales.</t>
  </si>
  <si>
    <t>2023-10-04 10:00:00</t>
  </si>
  <si>
    <t>P1700000A</t>
  </si>
  <si>
    <t>L02000017</t>
  </si>
  <si>
    <t>Diputació de Girona</t>
  </si>
  <si>
    <t>DDGI</t>
  </si>
  <si>
    <t>A09002971</t>
  </si>
  <si>
    <t>Gencat</t>
  </si>
  <si>
    <t xml:space="preserve">FLORAPYR 3D </t>
  </si>
  <si>
    <t>EFA064/01</t>
  </si>
  <si>
    <t>Cooperar en el seguimiento y la conservación de la flora pirenaica</t>
  </si>
  <si>
    <t>En un contexto de cambio global y, en particular, de desafío climático e impacto sobre la biodiversidad en interacción con las actividades económicas, la mejora continua del conocimiento sobre las especies y los hábitats naturales es especialmente necesaria en las montañas. Las medidas de mitigación y adaptación deben basarse en conocimientos adecuados, escenarios e indicadores pertinentes, basados en sistemas de seguimiento sólidos. Con este fin, el proyecto FLORAPYR 3 D pretende seguir mejorando el conocimiento de la flora y los hábitats y desplegando sistemas de seguimiento, así como respaldar las acciones de conservación y gestión, apoyando a las autoridades públicas y los gestores (mediante el suministro de datos, indicadores coherentes y directrices de gestión) y sensibilizando a un amplio público (a través de una exposición inmersiva). La creciente movilización de las partes interesadas del territorio, de las autoridades públicas y de los gestores del territorio, así como del público en general, permitirá una mejor apropiación por parte de todos de los retos de la conservación de la flora y de su diversidad genética, condición indispensable para la acción. El proyecto se basa en los resultados de los programas anteriores, completándolos con nuevos aspectos (estudios genéticos/filogenéticos, identificación de los territorios en alto juego, nuevos sistemas de seguimiento, duplicación de los bancos de semillas). Los sistemas internacionales desplegados permiten situar a escala mundial las problemáticas y presiones sobre la biodiversidad vegetal de los Pirineos. Más centrado en el seguimiento y la conservación de la biodiversidad, el proyecto implica también a redes de naturalistas y gestores. A través de sus acciones, responde a varios retos de la Estrategia Pirenaica sobre el Cambio Climático y también contribuye a las expectativas ciudadanas. Algunos de sus resultados se incorporarán al OPCC y a su Geoportal.</t>
  </si>
  <si>
    <t>256502154</t>
  </si>
  <si>
    <t>Conservatoire botanique pyrénéen agréé Conservatoire botanique national des Pyrénées et de Midi-Pyrénées</t>
  </si>
  <si>
    <t>CBNPMP</t>
  </si>
  <si>
    <t>188300057</t>
  </si>
  <si>
    <t>00117</t>
  </si>
  <si>
    <t>Conservatoire botanique national méditerranéen</t>
  </si>
  <si>
    <t>CBNMED</t>
  </si>
  <si>
    <t>FRL05</t>
  </si>
  <si>
    <t>Q0801897J</t>
  </si>
  <si>
    <t>LA0009166</t>
  </si>
  <si>
    <t>Consorci del Museu de Ciències Naturals de Barcelona</t>
  </si>
  <si>
    <t>CMCNB</t>
  </si>
  <si>
    <t>EA0041401</t>
  </si>
  <si>
    <t>AGENCIA ESTATAL CONSEJO SUPERIOR DE INVESTIGACIONES CIENTÍFICAS - Instituto Botanico de Barcelona</t>
  </si>
  <si>
    <t>IBB-CSIC</t>
  </si>
  <si>
    <t>Q0818001J</t>
  </si>
  <si>
    <t>U00400001</t>
  </si>
  <si>
    <t>Universitat de Barcelona</t>
  </si>
  <si>
    <t>A31112501</t>
  </si>
  <si>
    <t>A15025194</t>
  </si>
  <si>
    <t>GESTIÓN AMBIENTAL DE NAVARRA S.A.</t>
  </si>
  <si>
    <t>GAN-NIK</t>
  </si>
  <si>
    <t>00676</t>
  </si>
  <si>
    <t>Centre National de Recherche Scientifique - Occitanie Ouest</t>
  </si>
  <si>
    <t>CNRS Occ Ouest</t>
  </si>
  <si>
    <t>EA0041391</t>
  </si>
  <si>
    <t>AGENCIA ESTATAL CONSEJO SUPERIOR DE INVESTIGACIONES CIENTÍFICAS - Instituto Pirenaico de Ecología</t>
  </si>
  <si>
    <t>IPE-CSIC</t>
  </si>
  <si>
    <t>FOR-ALIMENTA</t>
  </si>
  <si>
    <t>EFA114/01</t>
  </si>
  <si>
    <t>Creación de un hub transfronterizo de productores, distribuidores, chefs, estudiantes y profesionales del sector agroalimentario y del agroturismo en los Pirineos</t>
  </si>
  <si>
    <t>FOR-Alimenta persigue la creación de un hub transfronterizo agroalimentario y agroturístico en los Pirineos centrales considerando la educación, la formación continua, la movilidad en el aprendizaje, y la profesionalización de los actores del territorio como un eje vertebrador del mismo. La importancia del sector agroalimentario y agroturístico se refleja en el desarrollo socioeconómico, en el paisaje y en la propia cultura del territorio, por lo que es esencial fomentar la formación y el empleo a estos sectores como uno de los principios de crecimiento, innovación y mantenimiento de la población.Para el proyecto es muy significativo reflejar la oportunidad y potencialidad laboral de estos sectores para jóvenes, personas con discapacidad y ciudadanos con riesgos de exclusión social. Para este proyecto tiene una importancia estratégica la creación de redes transfronterizas (productores, oficios, restaurantes, chefs, escuelas, investigadores, etc.) que faciliten un acceso igualitario a la educación y a la formación y que faciliten compartir el conocimiento, las buenas prácticas y los servicios, como por ejemplo una plataforma de distribución agroalimentaria compartida.Por otra parte, este proyecto busca la valorización del producto local y su priorización en los distintos canales de distribución y consumo, con la puesta en marcha de una plataforma logística transfronteriza, a través del estudio de las potencialidades del sector mediante la innovación, y la comunicación de los valores y riqueza de este sector en el territorio.En este proyecto también es primordial profundizar en la nutrición y la alimentación saludable a través de los productos locales y los platos tradicionales de los Pirineos, especialmente en restaurantes, escuelas, y en deportes de alto nivel en montaña.Por último la profesionalización del agroturismo es necesaria para destacar una actividad propia, complementaria a la actividad de los productores, y como puerta de entrada al territorio.</t>
  </si>
  <si>
    <t>2024-07-01</t>
  </si>
  <si>
    <t>2027-06-30</t>
  </si>
  <si>
    <t>146</t>
  </si>
  <si>
    <t>146: Apoyo a la adaptación al cambio de trabajadores, empresas y emprendedores.</t>
  </si>
  <si>
    <t>Q2200792F</t>
  </si>
  <si>
    <t>A02038232</t>
  </si>
  <si>
    <t>AECT PIRINEOS-PYRÉNÉES</t>
  </si>
  <si>
    <t>AECT</t>
  </si>
  <si>
    <t>186500021</t>
  </si>
  <si>
    <t>Chambre d'agriculture des Hautes-Pyrénées</t>
  </si>
  <si>
    <t>CDA65</t>
  </si>
  <si>
    <t>130027931</t>
  </si>
  <si>
    <t>00208</t>
  </si>
  <si>
    <t>Chambre de Métiers et de l'Artisanat de Région Occitanie</t>
  </si>
  <si>
    <t>CMA65</t>
  </si>
  <si>
    <t>437728488</t>
  </si>
  <si>
    <t>00036</t>
  </si>
  <si>
    <t>Agence Départementale du Tourisme 64 Béarn - Pays basque</t>
  </si>
  <si>
    <t>ADT 64</t>
  </si>
  <si>
    <t>381307800</t>
  </si>
  <si>
    <t>00031</t>
  </si>
  <si>
    <t>Office Départemental des Sports des Hautes-Pyrénées</t>
  </si>
  <si>
    <t>ODS 65</t>
  </si>
  <si>
    <t>FP4DUAL</t>
  </si>
  <si>
    <t>EFA098/01</t>
  </si>
  <si>
    <t>Promoción de la movilidad transfronteriza en FP dual para la mejora de las competencias y empleabilidad de las personas jóvenes de la zona POCTEFA</t>
  </si>
  <si>
    <t xml:space="preserve">En la zona POCTEFA existen retos ligados a la formación y al empleo que inciden de manera directa en las capacidades y la empleabilidad de las personas jóvenes de este espacio.Para promover mayores oportunidades laborales, el proyecto pretende diseñar, implementar y evaluar una metodología común para promover movilidades transfronterizas en la formación profesional dual. La FP dual, basada en un modelo compartido de aprendizaje entre el centro formativo y la empresa, cuenta con numerosas ventajas para el alumnado y para el resto del tejido productivo. Está constatado que está modalidad presenta mayores ventajas frente a la FP tradicional.En el marco del proyecto se pretende implementar un marco de trabajo conjunto que promueva la movilidad del alumnado en empresas del otro lado de la frontera, de manera que se promueva una inmersión lingüística, cultural y profesional en el país vecino. Estos intercambios permitirán mejorar sus capacidades, su experiencia e incrementar sus oportunidades laborales.Para implementar este modelo es necesaria la colaboración transfronteriza, es por ello por lo que se propone un consorcio compuesto por autoridades públicas con competencias en la coordinación y desarrollo de la FP dual en sus regiones. Además del consorcio se colaborará con otros agentes. Se creará una red de colaboración transfronteriza compuesta por centros formativos y empresas interesados en la formación profesional dual. Estos agentes también resultarán beneficiados, en la que medida que se reforzará la transferencia de conocimiento que permitirá adaptar la formación a la demanda y a entornos reales de trabajo, y mejorar la cualificación del personal de las empresas.Esta modalidad formativa se ha trabajado escasamente de manera colaborativa en la zona transfronteriza, por lo que gracias al proyecto se pretende iniciar el camino hacia la colaboración en la FP dual garantizando así un gran valor añadido al proyecto. </t>
  </si>
  <si>
    <t>CMA OCCITANIE</t>
  </si>
  <si>
    <t xml:space="preserve">A09002976 </t>
  </si>
  <si>
    <t>A02002842</t>
  </si>
  <si>
    <t>130027923</t>
  </si>
  <si>
    <t>Chambre de Métiers et de l'Artisanat Nouvelle-Aquitaine</t>
  </si>
  <si>
    <t xml:space="preserve">CMA NA </t>
  </si>
  <si>
    <t>Floralab+</t>
  </si>
  <si>
    <t>EFA024/01</t>
  </si>
  <si>
    <t>Estrategia y herramientas compartidas a favor de la flora del este del Pirineo</t>
  </si>
  <si>
    <t>Con más de 10 años compartiendo experiencias conjuntas, los socios del proyecto Floralab+ proponen una estrategia transfronteriza en dos ejes, centradas en el estudio, la conservación y el conocimiento de la flora de los Pirineos. Territorios excepcionales desde el punto de vista botánico, los Laboratorios Botánicos a Cielo Abierto (1er eje estratégico) pretenden convertirse en lugares de referencia en términos de conocimiento (ecológico, biogeográfico, genético, etc.), de seguimiento compartido y de conservación de plantas raras y amenazadas de la parte oriental del Pirineo.  Espacios de intercambio y puesta en común técnica entre científicos, gestores de espacios naturales, asociaciones naturalistas y actores locales, estos territorios representan también un terreno idóneo para la formación en flora del macizo. Destinado a los municipios, la futura acreditación de Pueblos Botánicos del Pirineo (2º eje estratégico) pretende apoyar y promover iniciativas a favor de la consideración de la flora local en las políticas territoriales. Así pues, este sello destacará a los municipios pirenaicos que trabajan por su patrimonio botánico: teniendo en cuenta y mejorando el conocimiento botánico local, realizando acciones de restauración participativas, divulgación de la riqueza botánica pirenaica al público en general (entre otros, jardines e itinerarios botánicos, acogida de exposiciones, eventos y proyectos escolares sobre este tema). Finalmente, los socios producirán conjuntamente herramientas de formación y sensibilización dedicadas a las plantas de los Pirineos. Al servicio de los diferentes ejes del proyecto, se tratará de crear diversos recursos educativos transversales e innovadores, adaptados a las necesidades del territorio. La innovación científica, la implicación territorial y las marcadas sinergias con otros enfoques y redes pirenaicas constituirán las bases de Floralab+, para una mejor apropiación de las cuestiones botánicas pirenaicas por parte de la sociedad.</t>
  </si>
  <si>
    <t>390923829</t>
  </si>
  <si>
    <t>00043</t>
  </si>
  <si>
    <t>Fédération des réserves naturelles catalanes</t>
  </si>
  <si>
    <t>FRNC</t>
  </si>
  <si>
    <t>256601857</t>
  </si>
  <si>
    <t>Parc naturel régional des Pyrénées catalanes</t>
  </si>
  <si>
    <t>PNRPC</t>
  </si>
  <si>
    <t>393302104</t>
  </si>
  <si>
    <t>00046</t>
  </si>
  <si>
    <t xml:space="preserve"> ANA Conservatoire d’espaces naturels Ariège</t>
  </si>
  <si>
    <t>ANA CEN Ariège</t>
  </si>
  <si>
    <t>S08110016</t>
  </si>
  <si>
    <t>A09002981</t>
  </si>
  <si>
    <t>GALOP</t>
  </si>
  <si>
    <t>EFA022/01</t>
  </si>
  <si>
    <t>Apoyo a la transición de las empresas hacia un modelo de negocio sostenible</t>
  </si>
  <si>
    <t>Europa se enfrenta a un escenario en que la sobreexplotación de recursos finitos ha llevado a comprometer la garantía de su disponibilidad para el desarrollo de actividades sujetas a su uso. Esta situación ha generado impactos ambientales que pueden amenazar la seguridad de la sociedad y el equilibrio del medio ambiente. Las empresas se enfrentan al reto de transformar sus procesos y sus productos para ser más sostenibles. En el territorio transfronterizo, el tejido empresarial formado por pequeñas y microempresas rurales no tiene a su alcance los mecanismos y el apoyo necesarios para iniciar este cambio. El proyecto GALOP nace con el objetivo de apoyar la transición de las empresas hacia un modelo de negocio sostenible acorde con los Objetivos de Desarrollo Sostenible (ODS). Las acciones del proyecto desde el conocimiento, el impulso, el crecimiento y las experiencias facilitaran a las pymes transfronterizas las herramientas necesarias para convertirse en agentes que impulsan el cambio y avanzar hacia un modelo competitivo y sostenible de economía verde y circular, que refuerce sectores estratégicos y favorezca la aparición de sectores emergentes y nuevos modelos de negocio.El territorio POCTEFA y las áreas de influencia de los socios tienen unos retos y características muy similares. La Agenda 2030 y los ODS han establecido el marco de trabajo para cumplir con los retos identificados, no obstante, la implicación de todos los agentes es básica para el alcance real de dichos objetivos, y sobre todo en las zonas rurales donde los recursos tradicionales (agrícolas, naturales…) sufren en mayor medida los impactos del cambio climático, lo que hace a los sectores económicos más sensibles.La cooperación transfronteriza es la manera más efectiva de actuar frente una necesidad conjunta ya que las experiencias y metodologías de los socios ofrecerán unas soluciones difíciles de conseguir a nivel local. Los resultados podrán ser replicados y capitalizados en otras zonas.</t>
  </si>
  <si>
    <t>Q2573001A</t>
  </si>
  <si>
    <t>Cambra Oficial de Comerç i Indústria de Lleida</t>
  </si>
  <si>
    <t>CCI Lleida</t>
  </si>
  <si>
    <t>Q1773001A</t>
  </si>
  <si>
    <t>Cambra Oficial de Comerç, Indústria i Navegació de Girona</t>
  </si>
  <si>
    <t>CCI Girona</t>
  </si>
  <si>
    <t>130022478</t>
  </si>
  <si>
    <t>Chambre de commerce et d’industrie Occitanie Midi-Pyrénées</t>
  </si>
  <si>
    <t>CCI Occitanie</t>
  </si>
  <si>
    <t>D800126A</t>
  </si>
  <si>
    <t>Cambra de Comerç, Indústria i Serveis d’Andorra</t>
  </si>
  <si>
    <t>CCIS Andorra</t>
  </si>
  <si>
    <t>GATURI2</t>
  </si>
  <si>
    <t>EFA043/01</t>
  </si>
  <si>
    <t xml:space="preserve">Estrategia de Consolidación y promoción de un destino turístico gastronómico internacional, responsable, sostenible y de calidad </t>
  </si>
  <si>
    <t>El proyecto GATURI2 pretende avanzar y consolidar un destino turístico internacional diseñado y puesto en marcha en el año 2021. Se trata de un destino que combina turismo y gastronomía involucrando a toda la cadena de valor desde la granja hasta la mesa. En el destino están presentes productores, comercializadores, restauradores y hosteleros, así como otros agentes de turismo, todos ellos serán los principales beneficiarios de las acciones y resultados del proyecto. Avanzar hacia la sostenibilidad, responsabilidad y calidad del turismo es fundamental para proteger el medio ambiente, promover el desarrollo socioeconómico equitativo, preservar la cultura y ofrecer experiencias turísticas satisfactorias. El proyecto pretende con sus actuaciones dar respuesta a los retos territoriales n 2 y 3 de POCTEFA, aprovechando el potencial, la complementariedad, los recursos naturales y turísticos del territorio para reforzar su posicionamiento como destino turístico sostenible en términos ambientales, sociales y de calidad así como promoviendo el desarrollo de una economía de proximidad sostenible mediante la promoción de los circuitos cortos y promoción de los productos agroalimentarios de calidad y del agroturismo responsable. Para ello, el proyecto prevé trabajar en distintos ámbitos: transferencia de conocimiento e intercambio de buenas prácticas en ámbitos tan relevantes como la sostenibilidad ambiental y social, la calidad o los circuitos cortos, un plan de profesionalización con la definición y puesta en marcha de acciones formativas y un importante plan de promoción para la consolidación del destino con la inclusión de productos y rutas que promuevan el turismo responsable, sostenible y de calidad y la puesta en marcha de acciones de promoción del  éstas y del destino a nivel internacional.  El proyecto centrará sus actuaciones en la región de Navarra y el Pays Basque y Béarn (Departamento de Pirineos Átlánticos.</t>
  </si>
  <si>
    <t xml:space="preserve">G31096555 </t>
  </si>
  <si>
    <t>ASOCIACIÓN DE EMPRESARIOS DE HOSTELERÍA DE NAVARRA</t>
  </si>
  <si>
    <t>AEHN</t>
  </si>
  <si>
    <t>186400057</t>
  </si>
  <si>
    <t>00011</t>
  </si>
  <si>
    <t>CHAMBRE DE COMMERCE ET D’INDUSTRIE BAYONNE PAYS BASQUE</t>
  </si>
  <si>
    <t>CCIBPB</t>
  </si>
  <si>
    <t>GESTES</t>
  </si>
  <si>
    <t>EFA107/01</t>
  </si>
  <si>
    <t>Gestión sostenible transfronteriza de especies silvestres en los espacios naturales POCTEFA</t>
  </si>
  <si>
    <t>La actual sobreexplotación comercial de algunas especies silvestres compromete la conservación de la biodiversidad en algunos ecosistemas naturales del espacio POCTEFA. Para revertir o mitigar esta situación GESTES trabajará para conciliar la preservación de las especies y los espacios naturales y el aprovechamiento comercial de los recursos silvestres. Se intervendrá en diferentes ámbitos de conocimiento (ecología, biología, reglamentación, cultivo, incidencia social y economía), proponiendo pautas de aprovechamiento para aquellas especies recolectadas en mayor volúmen o más vulnerables, estudiando la viabilidad de su puesta en cultivo en escenarios agroforestales y sensibilizando los diferentes actores de la cadena de valor y también al gran público.Con la ejecución del proyecto se obtendrá suficiente información para poder contrastar el marco legal que ampara la recolección de especies silvestres aromático-medicinales y de verde ornamental a ambos lados de la frontera y proponer nuevas medidas que actúen de forma homóloga, definir planes de gestión de las especies seleccionadas adaptados a las diferentes situaciones y consensuados entre los actores del sector, que permitan mantener y regular la actividad de recolección para que sea sostenible. A la vez también se realizarán actividades y materiales de capacitación orientados a diferentes grupos objetivo (gestores de los espacios naturales, propietarios, recolectores, comercializadores, etc) y se complementará la divulgación con actividades de sensibilización a los consumidores, sobre la importancia de conocer la procedencia silvestre de la materia prima vegetal y que esta ha sido obtenida de forma sostenible.Es necesario una actuación transfronteriza para evitar la migración de la recolección hacia espacios menos regulados que puedan soportar una presión excesiva que acabará dañando los sistemas agroforestales.</t>
  </si>
  <si>
    <t>2024-01-08</t>
  </si>
  <si>
    <t>2027-01-08</t>
  </si>
  <si>
    <t>Q7550005H</t>
  </si>
  <si>
    <t xml:space="preserve">A09006655 </t>
  </si>
  <si>
    <t>Centre de Ciència i Tecnologia Forestal de Catalunya</t>
  </si>
  <si>
    <t>CTFC</t>
  </si>
  <si>
    <t>320387889</t>
  </si>
  <si>
    <t>Institut des plantes à parfums aromatiques et médicinales</t>
  </si>
  <si>
    <t>ITEIPMAI</t>
  </si>
  <si>
    <t>FRG02</t>
  </si>
  <si>
    <t>FRK23</t>
  </si>
  <si>
    <t>HERMES</t>
  </si>
  <si>
    <t>EFA028/01</t>
  </si>
  <si>
    <t>Gestión transfronteriza de riesgos naturales derivados del cambio climático en el Pirineo central</t>
  </si>
  <si>
    <t>El proyecto HERMES establece un tratamiento global y coherente a escala del territorio central de los Pirineos para adaptarse y mitigar los riesgos naturales acentuados en la actualidad por el cambio climático. Este proyecto conlleva una cooperación estrecha entre los actores del territorio de Altos Pirineos y Pirineos-Atlánticos, el Gobierno de Aragón, la Diputación de Huesca y el Ayuntamiento de Canfranc, en torno a una gran estructura de cooperación territorial transfronteriza (AECT Pirineos-Pyrénées), con amplia experiencia en proyectos europeos. De esta manera, HERMES permitirá la realización de casos piloto de adaptación y mitigación de riesgos naturales en el Pirineo central de cara a la seguridad de bienes y personas, así como la puesta en común de experiencias y protocolos de gestión de dichos riesgos por parte de los actores de los territorios transfronterizos involucrados. Cabe señalar el Pirineo central es un territorio con gran vulnerabilidad frente al cambio climático, habiendo perdido desde los años 80 casi un 80% de superficie innivada y hasta dos tercios de sus glaciares, sufriendo fenómenos atmosféricos extremos. En consecuencia, HERMES se articula en torno a las siguientes actuaciones: - Análisis y evaluación de las zonas más castigadas por el cambio climático en el Pirineo central, mediante la instalación de estaciones de medida, la caracterización mediante dron y la realización de estudios medioambientales. - Implantación de casos piloto de adaptación y mitigación de riesgos naturales tales como avalanchas y movimientos del terreno, mediante soluciones respetuosas con el medio ambiente. - Formación y capitalización de experiencias a escala del territorio de la AECT sobre la previsión y gestión de dichos riesgos, planes de intervención binacionales y el intercambio técnico con centros universitarios.</t>
  </si>
  <si>
    <t>226500015</t>
  </si>
  <si>
    <t>DÉPARTEMENT DES HAUTES-PYRÉNÉES</t>
  </si>
  <si>
    <t>CD65</t>
  </si>
  <si>
    <t>P2210500A</t>
  </si>
  <si>
    <t>L01220784</t>
  </si>
  <si>
    <t>AYUNTAMIENTO DE CANFRANC</t>
  </si>
  <si>
    <t>CANFRANC</t>
  </si>
  <si>
    <t>A02029244</t>
  </si>
  <si>
    <t>DGA-DGGF</t>
  </si>
  <si>
    <t>ICT</t>
  </si>
  <si>
    <t>EFA054/01</t>
  </si>
  <si>
    <t>Instituto de Cooperación transfronteriza</t>
  </si>
  <si>
    <t>A ambos lados de los Pirineos, los territorios fronterizos cuentan con una larga experiencia de cooperación y llevan a cabo multitud de proyectos transfronterizos en todos los ámbitos (salud, movilidad, economía, medioambiente, etc.). Sin embargo, en sus relaciones transfronterizas, las administraciones, empresas y otras entidades locales encuentran obstáculos legales, administrativos, culturales y lingüísticos. Muchos proyectos requieren la realización de estudios con una dimensión transfronteriza para lo que no siempre es fácil encontrar la experiencia adecuada.Así, las universidades apuestan por que una visión integrada del territorio solo será posible mejorando el conocimiento de los actores sobre las problemáticas transfronterizas que se encuentran.El proyecto del Instituto de Cooperación Transfronteriza (ICT) materializa el deseo de tres universidades fronterizas (Universidad de Pau y Pays de l'Adour-Centro de Documentación e Investigación Europea, Universidad Pública de Navarra y Universidad del País Vasco) de participar en el acto transfronterizo poniendo a disposición del territorio sus conocimientos científicos.Esto implicará sentar las bases, en estrecha colaboración con los actores locales públicos y privados, para el funcionamiento del ICT. Un estudio de prefiguración determinará el modelo legal, económico y de gobernanza para asegurar la viabilidad del proyecto ICT.Al mismo tiempo, un diagnóstico de necesidades permitirá diseñar una oferta de servicios que responda lo más posible a las necesidades de los actores transfronterizos. En el proyecto se da una parte importante a la experimentación con la organización de formaciones, laboratorios y estudios temáticos para responder a las expectativas del territorio transfronterizo desde el primer momento.Finalmente, el proyecto permitirá al ICT tejer los vínculos necesarios para el desarrollo de una red local, regional y europea de expertos en cooperación transfronteriza, imprescindible para su durabilidad.</t>
  </si>
  <si>
    <t>2023-09-04</t>
  </si>
  <si>
    <t>2026-09-04</t>
  </si>
  <si>
    <t>Q3150012G</t>
  </si>
  <si>
    <t>U03500012</t>
  </si>
  <si>
    <t>Universidad Pública de Navarra - Vicerrectorado de Internacionalización y Cooperación</t>
  </si>
  <si>
    <t>UPNA</t>
  </si>
  <si>
    <t xml:space="preserve">U02000068 </t>
  </si>
  <si>
    <t>Universidad del País Vasco/Euskal Herriko Unibertsitatea - Dpto Derecho Administrativo, Constitucional y Filosofía del Derecho</t>
  </si>
  <si>
    <t xml:space="preserve">UPV/EHU </t>
  </si>
  <si>
    <t>INBIOPYR</t>
  </si>
  <si>
    <t>EFA020/01</t>
  </si>
  <si>
    <t>Contribución a la armonización transfronteriza en la recogida de datos de fauna y desarrollo de indicadores  en especies faunísticas pirenaicas sensibles al cambio climático.</t>
  </si>
  <si>
    <t>La generación de indicadores que permitan evaluar el impacto del cambio climático (CC) sobre los valores naturales de los Pirineos es clave para desarrollar medidas adecuadas y eficaces para compensar o mitigar sus efectos negativos. En este contexto, a escala de macizo, se han hecho esfuerzos importantes en materia de recursos hídricos, nieve, bosques o flora, pero existe todavía un déficit manifiesto en cuanto a fauna. Iniciativas como FAUNAPYR permitieron por primera vez disponer de una base de datos conjunta que aglutina las citas de fauna de todo el macizo y permite su visualización a través de un único portal. Ahora, en BIOINPYR se pretende dar un paso más y utilizar la ingente cantidad de información existente en FAUNAPYR para generar indicadores útiles para relacionar los cambios espacio-temporales de la distribución de la fauna de los Pirineos con el CC. Se contribuye así a la Prioridad 2 del Programa, con el Objetivo Específico de fomentar la adaptación al CC, a través de la generación de indicadores que son esenciales para evaluar el estado de conservación de la fauna en el macizo y la eficacia de las medidas de adaptación y mitigación frente al CC. Además, el proyecto también busca mejorar la recogida de datos de fauna en los Pirineos a través de una ambiciosa batería de iniciativas formativas, así como el desarrollo de una guía trasfronteriza para garantizar la recogida estandarizada de datos destinados al seguimiento multi-taxonómico de especies/poblaciones a largo plazo en toda la biorregión pirenaica transfronteriza. El panel de socios del proyecto busca un equilibrio tanto territorial como de experiencia y saber hacer para con las diferentes actividades planteadas: gestión de bases de datos de biodiversidad, seguimiento de especies y generación de indicadores, formación, seguimiento del CC en los Pirineos, capitalización de datos sobre biodiversidad y transferencia de las recomendaciones clave a las autoridades competentes.</t>
  </si>
  <si>
    <t>G20059135</t>
  </si>
  <si>
    <t>Sociedad de Ciencias Aranzadi</t>
  </si>
  <si>
    <t>Aranzadi</t>
  </si>
  <si>
    <t>G58804055</t>
  </si>
  <si>
    <t>Institut Català d'Ornitologia</t>
  </si>
  <si>
    <t>ICO</t>
  </si>
  <si>
    <t>Q2200672J</t>
  </si>
  <si>
    <t>A02022708</t>
  </si>
  <si>
    <t>Consorcio de la Comunidad de Trabajo de los Pirineos</t>
  </si>
  <si>
    <t>CTP</t>
  </si>
  <si>
    <t>784263287</t>
  </si>
  <si>
    <t>00152</t>
  </si>
  <si>
    <t>Ligue pour la Protection des Oiseaux - Delegation Territoriale Aquitaine</t>
  </si>
  <si>
    <t>LPO Aquitaine</t>
  </si>
  <si>
    <t>INNOTUB II</t>
  </si>
  <si>
    <t>EFA115/01</t>
  </si>
  <si>
    <t>Red transpirenaica de investigación y desarrollo de herramientas innovadoras para el control de la tuberculosis animal</t>
  </si>
  <si>
    <t>La tuberculosis (TB) animal ejerce un gran impacto socioeconómico en el sector ganadero (productividad y valor genético reducidos y restricción de comercio) y supone un riesgo de salud pública por ser una zoonosis. Tras años de lucha contra la TB bovina, Andorra, Francia y varias regiones POCTEFA en España están libres de ella. Pero, aún quedan regiones afectadas, siguen apareciendo brotes a ambos lados del Pirineo y se cuestiona la utilidad de los programas sanitarios, la fiabilidad de las pruebas diagnósticas y la posibilidad de erradicar la TB animal mientras reservorios silvestres y domésticos mantienen la infección.Este proyecto pretende consolidar y extender la red transfronteriza multidisciplinar de I+D+i INNOTUB con el objetivo de aunar esfuerzos creando sinergias entre importantes actores de la región transpirenaica competentes en la problemática para generar mayor conocimiento y desarrollar herramientas innovadoras que aporten soluciones.INNOTUB II pretende caracterizar los riesgos de contacto (en especies domésticas, silvestres y entre ellas) y los genotipos del complejo M. tuberculosis circulantes, para optimizar la bioseguridad de las granjas y prevenir la transmisión y el mantenimiento de la infección, controlar la tuberculosis animal con nuevas vacunas y validar nuevas herramientas de diagnóstico.Los resultados que este proyecto procura lograr son una gestión optimizada de la tuberculosis animal en la región basada en la información epidemiológica generada, métodos de diagnóstico validados y una evaluación de vacunas innovadoras. Se beneficiarán de estos resultados ganaderos, cazadores, veterinarios y autoridades de la región implicadas en los programas de vigilancia y control, y a nivel general, la economía de estas zonas rurales.La necesidad de avanzar hacia una unificación en la gestión de esta enfermedad hace que la temática se aborde desde una perspectiva transfronteriza a través de la cooperación de entidades a ambos lados del Pirineo.</t>
  </si>
  <si>
    <t>Q0818002H</t>
  </si>
  <si>
    <t>U02200001</t>
  </si>
  <si>
    <t>Universidad Autónoma de Barcelona</t>
  </si>
  <si>
    <t>UAB</t>
  </si>
  <si>
    <t>130012024</t>
  </si>
  <si>
    <t>00183</t>
  </si>
  <si>
    <t>Agence nationale de sécurité sanitaire de l'alimentation, de l'environnement et du travail</t>
  </si>
  <si>
    <t>ANSES</t>
  </si>
  <si>
    <t>193101532</t>
  </si>
  <si>
    <t>École Nationale Veterinaire de Toulouse</t>
  </si>
  <si>
    <t>ENVT</t>
  </si>
  <si>
    <t>IRUHBI PILOTA</t>
  </si>
  <si>
    <t>EFA096/01</t>
  </si>
  <si>
    <t>Valorización y revitalización del patrimonio cultural y del potencial turístico y social de la Pelota Vasca en el territorio transfronterizo</t>
  </si>
  <si>
    <t xml:space="preserve">IRUHBI PILOTA es un proyecto de cooperación transfronteriza cuyo partenariado está constituido por 6 entidades, de los territorios Navarra y Pirineos Atlánticos, con implicación y gran conocimiento en el mundo de la Pelota Vasca. Bajo el liderato del Ayuntamiento de Pamplona, se agrupan dos ayuntamientos de localidades importantes como Biarritz y Huarte, dos entes de gestión de la Pelota Vasca como la Fed. Navarra y el Comité de Iparralde, y un club deportivo como el Biarritz Athletic Club. La Pelota Vasca (PV) es un deporte ancestral que, actualmente, se practica principalmente en Navarra, P. Vasco y sur de Francia. En estas zonas se ha preservado su ejercicio y modelado la forma actual de entenderlo y practicarlo. Así, representa a la perfección la continuidad del territorio transfronterizo desde el punto de vista histórico, cultural y deportivo. IRUHBI PILOTA pretende explotar el patrimonio transfronterizo de la PV en el territorio desde dos perspectivas: cultura y turismo. A través de la creación de una Red de Cooperación Transfronteriza, se llevarán a cabo acciones de dinamización de PV para reforzar el atractivo de este elemento histórico cultural y, a su vez, para mejorar las relaciones sociales transfronterizas. Asimismo, se desarrollará un Producto Turístico Transfronterizo en torno a la Pelota Vasca, que diversifique y desestacionalice la oferta turística en el territorio, aprovechando de manera sostenible los recursos existentes. Todo ello contribuirá a mejorar la articulación social y cultural del territorio y el aprovechamiento sostenible de los recursos. </t>
  </si>
  <si>
    <t>216401224</t>
  </si>
  <si>
    <t>Commune de Biarritz</t>
  </si>
  <si>
    <t>Biarritz</t>
  </si>
  <si>
    <t>P3112100G</t>
  </si>
  <si>
    <t>L01311228</t>
  </si>
  <si>
    <t>Ayuntamiento de Huarte / Uharteko Udala</t>
  </si>
  <si>
    <t>Huarte</t>
  </si>
  <si>
    <t>Q3119304H</t>
  </si>
  <si>
    <t>Federación Navarra de Pelota Vasca</t>
  </si>
  <si>
    <t>FNPV</t>
  </si>
  <si>
    <t>323355370</t>
  </si>
  <si>
    <t>Iparraldeko Pilota Batzordea - Comité Territorial Pays Basque de Pelote Basque</t>
  </si>
  <si>
    <t>IPB</t>
  </si>
  <si>
    <t>782272553</t>
  </si>
  <si>
    <t>Association Biarritz Athlétic Club</t>
  </si>
  <si>
    <t>BAC</t>
  </si>
  <si>
    <t>RSO1.2</t>
  </si>
  <si>
    <t>RSO1.2. Aprovechamiento de las ventajas de la digitalización</t>
  </si>
  <si>
    <t>InmersIA</t>
  </si>
  <si>
    <t>EFA061/01</t>
  </si>
  <si>
    <t>Aprendizaje Inmersivo de Lenguas e Inteligencia Artificial</t>
  </si>
  <si>
    <t>El proyecto persigue el aprovechamiento del potencial de las tecnologías inmersivas en el desarrollo conjunto de herramientas pedagógicas para el aprendizaje de idiomas que permita mejorar las capacidades lingüísticas de las personas estudiantes y trabajadoras en el área transfronteriza de Navarra y Pirineos Atlánticos A través de la cooperación transfronteriza y del aprovechamiento de las tecnologías inmersivas se abordará el reto territorial de reforzar las competencias lingüísticas y el plurilingüismo como base para la colaboración entre los distintos agentes que viven y operan en el territorio transfronterizo. Para ello se plantea desarrollar conjuntamente una metodología y unas herramientas educativas y testarla con estudiantes a través de un centro de formación a cada lado de la frontera en Navarra y Pirineos Atlánticos. A partir del pilotaje y de su optimización, los servicios públicos pondrán esta herramienta a disposición de las personas estudiantes y trabajadoras para el aprendizaje de los idiomas transfronterizos.</t>
  </si>
  <si>
    <t>018</t>
  </si>
  <si>
    <t>018: Servicios y aplicaciones para las capacidades digitales y la inclusión digital.</t>
  </si>
  <si>
    <t>A31709587</t>
  </si>
  <si>
    <t xml:space="preserve">A15025190 </t>
  </si>
  <si>
    <t>Centro Navarro de Aprendizaje Integral</t>
  </si>
  <si>
    <t>CNAI</t>
  </si>
  <si>
    <t>S3100007H</t>
  </si>
  <si>
    <t>B71397046</t>
  </si>
  <si>
    <t>Nautilus Experiencias Digitales SL</t>
  </si>
  <si>
    <t>Nautilus</t>
  </si>
  <si>
    <t>829418276</t>
  </si>
  <si>
    <t xml:space="preserve">Immersalis Consulting </t>
  </si>
  <si>
    <t>Immersalis</t>
  </si>
  <si>
    <t>JEUNESS</t>
  </si>
  <si>
    <t>EFA044/01</t>
  </si>
  <si>
    <t>Estrategia transfronteriza para la promoción de la economía social y el emprendimiento colectivo entre los jóvenes de Sud Aquitaine, Navarra y Euskadi</t>
  </si>
  <si>
    <t>La incorporación de los jóvenes a la Economía social (en adelante ES) es uno de los principales retos compartidos del sector en los territorios de Sud Aquitaine, Navarra y Euskadi. Por ello, las entidades de referencia en ES de dichos territorios de a través del proyecto pretenden dar a conocer a los jóvenes la ES, el emprendimiento cooperativo y las oportunidades que ofrece para su inserción laboral. Los jóvenes del territorio transfronterizo se enfrentan a dificultades para el acceso al empleo y en su mayoría desconocen los modelos de ES y las posibilidades de construcción de su itinerario profesional en valores de democracia, participación y solidaridad. Representan la nueva generación de la ES y de empleo sostenible en el territorio transfronterizo. Las organizaciones de ES pondrán a disposición de los jóvenes sus dispositivos de capacitación y apoyo para el desarrollo de competencias y para el emprendimiento cooperativo, contando con la colaboración de centros educativos y organizaciones de jóvenes del territorio a través de programas adaptados a este colectivo.Estos programas ofrecerán a un número importante de jóvenes estudiantes y desempleados del territorio un acercamiento a los modelos de ES, encuentros transfronterizos, intercambios y visitas a empresas de economía social, experiencias reales de emprendimiento cooperativo en entorno real, estancias de inmersión en empresas de economía social con movilidad transfronteriza para la mejora de sus competencias y empleabilidad.Tras la implementación y evaluación de estos nuevos programas durante los tres años de duración del proyecto, las organizaciones socias en colaboración con un ecosistema transfronterizo de agentes, centros de formación y administraciones públicas diseñarán y adoptarán una estrategia y plan de acción transfronteriza que contribuya a la mejora de la empleabilidad, la cultura de emprendimiento y de cooperación de los jóvenes en ES.</t>
  </si>
  <si>
    <t>134</t>
  </si>
  <si>
    <t>134: Medidas para mejorar el acceso al empleo.</t>
  </si>
  <si>
    <t>G31137615</t>
  </si>
  <si>
    <t xml:space="preserve">ASOCIACIÓN DE EMPRESAS DE ECONOMÍA SOCIAL DE NAVARRA </t>
  </si>
  <si>
    <t>ANEL</t>
  </si>
  <si>
    <t>G01414028</t>
  </si>
  <si>
    <t xml:space="preserve">CONFEDERACIÓN DE COOPERATIVAS DE EUSKADI </t>
  </si>
  <si>
    <t>KONFEKOOP</t>
  </si>
  <si>
    <t>387466311</t>
  </si>
  <si>
    <t>00041</t>
  </si>
  <si>
    <t>Comité de Bassin d’ Emploi du Seignanx</t>
  </si>
  <si>
    <t>CBE</t>
  </si>
  <si>
    <t>FRI13</t>
  </si>
  <si>
    <t>448220830</t>
  </si>
  <si>
    <t>INTERSTICES SUD AQUITAINE</t>
  </si>
  <si>
    <t>INTERSTICES</t>
  </si>
  <si>
    <t>828023341</t>
  </si>
  <si>
    <t>Chambre régionale de l’Economie Sociale et Solidaire Nouvelle-Aquitaine</t>
  </si>
  <si>
    <t xml:space="preserve">CRESS NA </t>
  </si>
  <si>
    <t>793338179</t>
  </si>
  <si>
    <t>SCIC PAU PYRENEES</t>
  </si>
  <si>
    <t>KINTONDARE</t>
  </si>
  <si>
    <t>EFA121/01</t>
  </si>
  <si>
    <t>EL LEGADO HISTÓRICO DEL TERRITORIO TRANSFRONTERIZO KINTOAN BARNA: estrategias de desarrollo sostenible y oportunidades para consolidación de la cooperación y el territorio común</t>
  </si>
  <si>
    <t>Al territorio transfronterizo que conforman los Valles de Alduides y Esteribar lo denominamos KINTOAN BARNA y es el territorio objeto de este proyecto. La cooperación transfronteriza comenzó con el proyecto YELMO (Eugi - Banca) para la puesta en valor y la difusión de su patrimonio industrial. Le siguió KINTOAN BARNA (POCTEFA 2014-2020), que supuso una gran evolución, ya que se llegó a definir un territorio único común donde poder llevar a cabo una estrategia conjunta de desarrollo socioeconómico en base a sus recursos patrimoniales. Participaron trece socios y entre los logros más relevantes destaca el incremento de sentido de pertenencia a un territorio común y la necesidad de encontrar fórmulas para una gestión conjunta de ese territorio con perspectivas de futuro. KINTONDARE surge de la unión de KINTOAN BARNA y “ONDAREA” (en euskera, lengua común del territorio, “herencia, patrimonio, legado”). Se ejecutará entre 2024 y 2026 para consolidar KINTOAN BARNA como territorio e investigar, identificar, consolidar y restaurar su patrimonio histórico transfronterizo. Pretende ponerlo en valor y promocionarlo, como destino turístico vinculado al patrimonio, bajo criterios de sostenibilidad. Se desarrollará una estrategia conjunta para minimizar el impacto negativo de los flujos turísticos y maximizar los beneficios para los habitantes del territorio. Los procesos de planificación, gestión y participación se realizarán de forma conjunta a través de la Mesa KINTONDARE. Se espera que esta fórmula sirva de ensayo e inspire la futura AECT que se quiere crear para el futuro del territorio KINTOAN BARNA. Se implicará a la población y a sus organizaciones en la toma de decisiones y en la ejecución del proyecto. Socios: Banca, Eugi, Urepel, Baigorri, Esteribar, CSVB y Zubiri; Asociados: OTPB y Burdinleku; Beneficiarios: actores y población del territorio KINTOAN BARNA.</t>
  </si>
  <si>
    <t>216400929</t>
  </si>
  <si>
    <t>Commune de Banca</t>
  </si>
  <si>
    <t>P3145300D</t>
  </si>
  <si>
    <t xml:space="preserve"> L04310109</t>
  </si>
  <si>
    <t>Concejo de Eugi</t>
  </si>
  <si>
    <t>216405431</t>
  </si>
  <si>
    <t>Mairie d’Urepel</t>
  </si>
  <si>
    <t>21640477200016</t>
  </si>
  <si>
    <t>Commune de Saint-Étienne-de-Baïgorry</t>
  </si>
  <si>
    <t>P3109700I</t>
  </si>
  <si>
    <t>L01310983</t>
  </si>
  <si>
    <t>Ayuntamiento del Valle de Esteribar</t>
  </si>
  <si>
    <t>Ayuntamiento de Esteribar</t>
  </si>
  <si>
    <t>256400946</t>
  </si>
  <si>
    <t>Commission Syndicale de la Valle de Baigorri</t>
  </si>
  <si>
    <t>CSVB</t>
  </si>
  <si>
    <t>P3173900F</t>
  </si>
  <si>
    <t>L04310338</t>
  </si>
  <si>
    <t>Concejo de Zubiri</t>
  </si>
  <si>
    <t>Know N Cheese</t>
  </si>
  <si>
    <t>EFA072/01</t>
  </si>
  <si>
    <t>Incremento del potencial competitivo de las PYMES del sector lácteo y quesero tradicional del territorio POCTEFA mediante la transferencia de conocimiento en materia de sostenibilidad</t>
  </si>
  <si>
    <t xml:space="preserve">El sector lácteo y quesero tradicional de la zona POCTEFA, se compone principalmente por micropymes y PYMEs, las cuales, debido a su tamaño y capacidades, presentan dificultades para poder ser competitivas en el mercado a través del desarrollo de producciones más sostenibles. En este sentido Know N Cheese pretende incrementar la competitividad de estas microPYMES y PYMES del sector lácteo y quesero tradicional de la zona POCTEFA a través de la generación de nuevo conocimiento para capacitar al sector y a los consumidores sobre la sostenibilidad social y medioambiental asociada a este tipo de producciones. Con el fin de identificar vacíos en el conocimiento sobre sostenibilidad alimentaria tanto en productores de lácteos como en los consumidores se realizarán un diagnóstico sobre el nivel de conocimiento de productores tradicionales y consumidores sobre esta materia. Posteriormente, se llevarán a cabo ensayos que permitan evaluar el impacto del cambio climático sobre las propiedades tecnológicas de la leche y los aspectos de seguridad alimentaria, así como la aplicación de prácticas y soluciones innovadoras dirigidas a generar modelos de producción más sostenibles. Además, se realizarán acciones que permitan identificar la medida en que la producción y transformación de lácteos bajo distintos sistemas de producción contribuyen al cambio climático. Por último, se llevarán a cabo distintas acciones de capacitación y formación basadas en los resultados obtenidos en los estudios y ensayos realizados, dirigidas a los diferentes agentes del sector lácteo y a los consumidores de la región POCTEFA.En definitiva, el proyecto, fomentará la competitividad de las microPYMES y PYMES, así como la sensibilidad de los consumidores, haciéndoles conocedores del impacto que un consumo responsable tiene sobre la sociedad, así como de la importancia de la incentivar el consumo de productos elaborados de manera sostenible. </t>
  </si>
  <si>
    <t>2026-12-30</t>
  </si>
  <si>
    <t>F95815114</t>
  </si>
  <si>
    <t>Leartiker</t>
  </si>
  <si>
    <t>B20956637</t>
  </si>
  <si>
    <t>Antproject TVIP SL</t>
  </si>
  <si>
    <t>Prosumerlab</t>
  </si>
  <si>
    <t>302984158</t>
  </si>
  <si>
    <t>00394</t>
  </si>
  <si>
    <t xml:space="preserve">Institut de l’Elevage </t>
  </si>
  <si>
    <t>490642352</t>
  </si>
  <si>
    <t>Association Interprofessionnelle du lait et produits laitiers de brebis des Pyrénées-Atlantiques</t>
  </si>
  <si>
    <t>L’Interprofession Lait de Brebis 64</t>
  </si>
  <si>
    <t>G48986137</t>
  </si>
  <si>
    <t>A16005962</t>
  </si>
  <si>
    <t>FUNDACIÓN HAZI FUNDAZIOA</t>
  </si>
  <si>
    <t>HAZI</t>
  </si>
  <si>
    <t>LINGUATEC-IA</t>
  </si>
  <si>
    <t>EFA104/01</t>
  </si>
  <si>
    <t>Red Transfronteriza de cooperación tecnológica en inteligencia artificial aplicada al lenguaje para la construcción de una infraestructura lingüística transpirenaica</t>
  </si>
  <si>
    <t>El proyecto “LINGUATEC IA” contribuye a dos Retos del territorio POCTEFA: (1) Incrementar el esfuerzo en innovación, apostando por la investigación aplicada en Inteligencia Artificial en Procesamiento del Lenguaje Natural (PLN) y (2) Contribuir a la articulación social y cultural del territorio transfronterizo, reforzando un elemento clave de la cultura local, las lenguas. El objetivo es desarrollar conocimiento en IA sobre nuevos modelos de lenguaje autorregresivos aplicables a lenguas con pocos recursos y su utilización para avanzar en la digitalización de las lenguas del territorio POCTEFA (aragonés, catalán, euskera y occitano) y en la construcción de una infraestructura lingüística e inteligente transfronteriza que facilite la comunicación entre los hablantes de las distintas lenguas y el acceso multilingüe a información. Los principales resultados del proyecto serán: -    Nuevos algoritmos y arquitecturas neuronales para generar modelos de lenguaje autorregresivos adaptados a regímenes de cómputo y recursos lingüísticos limitados. -    Mejora de los sistemas de transcripción, traducción automática neuronal y síntesis de voz del euskara, catalán, occitano, aragonés y sus variantes dialectales, que combinen con el francés y el español.  -    Desarrollo de una Plataforma lingüística multilingüe de subtitulado y doblaje automático.-    Plataforma-repositorio on-line de recursos, tecnologías y aplicaciones para las lenguas de los Pirineos  -    Consolidación de la “Red Transfronteriza de Excelencia en Tecnologías de la lengua”.Los principales beneficiarios serán (1) los investigadores y profesionales que trabajan en el ámbito de las lenguas y su digitalización (2) las entidades públicas y privadas que podrán mejorar sus servicios y hacerlos accesibles en diferentes idiomas y (3) la ciudadanía que podrá comunicarse más fácil en un entorno multilingüe.</t>
  </si>
  <si>
    <t>G20780896</t>
  </si>
  <si>
    <t>ELHUYAR FUNDAZIOA</t>
  </si>
  <si>
    <t>ELHUYAR</t>
  </si>
  <si>
    <t>51362263900013</t>
  </si>
  <si>
    <t>LO CONGRÈS PERMANENT DE LA LENGA OCCITANA</t>
  </si>
  <si>
    <t>LO-CONGRÈS</t>
  </si>
  <si>
    <t>U02000134</t>
  </si>
  <si>
    <t>Universidad del País Vasco/Euskal Herriko Unibertsitatea - Dpto Lenguajes y Sistemas Informáticos</t>
  </si>
  <si>
    <t>03720</t>
  </si>
  <si>
    <t>IKER</t>
  </si>
  <si>
    <t>A02019912</t>
  </si>
  <si>
    <t>DG POLÍTICA LINGÜÍSTICA</t>
  </si>
  <si>
    <t>U04400001</t>
  </si>
  <si>
    <t xml:space="preserve">Universitat de Lleida - </t>
  </si>
  <si>
    <t>La Rhun-E</t>
  </si>
  <si>
    <t>EFA056/01</t>
  </si>
  <si>
    <t>La Rhun-E : Un espacio para trabajar Ensemble, Encuentro, Elgarrekin</t>
  </si>
  <si>
    <t>Montaña emblemática, el macizo de la Rhune es un ejemplo perfecto de espacio transfronterizo compartido: a caballo entre Navarra y los Pirineos Atlánticos, se sitúa en el territorio de los municipios de Sare, Ascain, Urrugne y Bera de Bidasoa.  Debido a su situación, este espacio natural y patrimonial excepcional requiere una gestión coordinada por parte de todos los actores, así como un enfoque común para proteger este entorno único. El territorio está sometido a numerosos retos como la afluencia de personas, la asimetría a ambos lados de la frontera en la clasificación de los espacios naturales o la situación del saneamiento existente en las infraestructuras de la cumbre.   Así pues, a partir de una estructura creada en el marco del comité de pilotaje de la Rhune en 2018, este proyecto refleja la voluntad de los participantes de seguir avanzando y, a través de acciones acordadas, poner en marcha en la Rhune en su conjunto y en la cumbre más en particular, un proceso de transición hacia un modelo más sostenible.   Por primera vez, se pone en marcha un proyecto transfronterizo sobre el monte la Rhune y su entorno, con el objetivo de preservar, prevenir y sensibilizar para proteger, poner en valor y respetar sus activos medioambientales, paisajísticos y patrimoniales.   Los trabajos de saneamiento y depuración de las aguas, la minimización del impacto de los visitantes en el lugar, el conocimiento de la fauna y la flora, las acciones de prevención y sensibilización dirigidas al público en general y la coordinación transfronteriza en materia de definición de los espacios naturales son otros tantos medios para hacer de la Rhune, y en particular de su cumbre, un lugar representativo del compromiso franco-español de respeto y transmisión de los valores de la montaña. La voluntad de los actores responde a los retos de conservación del territorio de montaña, tal y como se recoge en el Plan Montagne 64 y dentro de la directiva  “monumentos naturales” del Gobierno de Navarra</t>
  </si>
  <si>
    <t>A15031065</t>
  </si>
  <si>
    <t xml:space="preserve">GOBIERNO DE NAVARRA- DEPARTAMENTO DE ORDENACIÓN DEL TERRITORIO, VIVIENDA, PAISAJE Y PROYECTOS ESTRATÉGICOS- DIRECCIÓN GENERAL DE PROYECTOS ESTRATEGICOS. </t>
  </si>
  <si>
    <t xml:space="preserve">    DG PE  </t>
  </si>
  <si>
    <t>P3125000D</t>
  </si>
  <si>
    <t>L01312508</t>
  </si>
  <si>
    <t>Ayuntamiento de Bera</t>
  </si>
  <si>
    <t>Bera</t>
  </si>
  <si>
    <t>216405043</t>
  </si>
  <si>
    <t>Commune de Sare</t>
  </si>
  <si>
    <t>SARE</t>
  </si>
  <si>
    <t>216400655</t>
  </si>
  <si>
    <t>Commune d’Ascain</t>
  </si>
  <si>
    <t>ASCAIN</t>
  </si>
  <si>
    <t>216405456</t>
  </si>
  <si>
    <t>Commune d’Urrugne</t>
  </si>
  <si>
    <t>Urrugne</t>
  </si>
  <si>
    <t>MERCI</t>
  </si>
  <si>
    <t>EFA026/01</t>
  </si>
  <si>
    <t>Montañas Emblemáticas, Recursos Culturales Internacionales</t>
  </si>
  <si>
    <t>El proyecto está centrado en la fortaleza del territorio transfronterizo Pirineos-Monte Perdido,  como destino turístico sostenible que se diferencia y lo hace especial de otros sitios en el mundo gracias a todas las figuras  de reconocimiento  que posee en todo parte o zona se influencia:  Patrimonio Mundial UNESCO, Grand Site de Francia, Geoparque Mundial UNESCO, Reserva de la Biosfera -UNESCO, bienes inscritos en la Lista representativa del Patrimonio Cultural Inmaterial de la Humanidad-UNESCO, Itinerarios Culturales Europeos).Un territorio caracterizado por sus montañas emblemáticas que son el recurso del proyecto para transmitir el patrimonio común: los valores naturales (paisajes, geomorfología) y los culturales (intercambios humanos, agropastorales a través de la montaña).  El programa de acciones está dirigido a la valorización de este territorio tan excepcional en el respeto de su esencia y orientado al desarrollo sostenible transfronterizo, ya sea al servicio de los habitantes del territorio como de sus visitantes.  Instituciones, investigadores, escuelas... también se beneficiarán de este programa, ya sea directa o indirectamente. Las acciones están dirigidas a obtener una acogida del visitante más eficiente, a ser un destino de ecoturismo reconocido internacionalmente,  a potenciar la transmisión de los valores que hacen a este territorio tan especial y único y, sobre todo, a conseguir una apropiación de este espíritu del lugar por parte de las generaciones más jóvenes, pero también de los habitantes y profesionales. Por tanto, este proyecto es importante porque más allá de su vertiente transfronteriza, trabaja para preservar y valorizar un territorio reconocido como de interés mundial por la comunidad internacional.  La originalidad es que ponemos en valor un territorio más allá de la frontera y la montaña, teniendo en cuenta que entre los valles de Gavarnie y la comarca de Sobrarbe no existe la posibilidad de una comunicación directa por carretera.</t>
  </si>
  <si>
    <t>830105201</t>
  </si>
  <si>
    <t>Agence Touristique des Vallées de Gavarnie</t>
  </si>
  <si>
    <t>ATVG</t>
  </si>
  <si>
    <t>186500047</t>
  </si>
  <si>
    <t>00110</t>
  </si>
  <si>
    <t>Parc National des Pyrénées</t>
  </si>
  <si>
    <t>PNP</t>
  </si>
  <si>
    <t>200060309</t>
  </si>
  <si>
    <t>Commune de Gavarnie-Gèdre</t>
  </si>
  <si>
    <t>CNGG</t>
  </si>
  <si>
    <t>NEURO-COOP</t>
  </si>
  <si>
    <t>EFA031/01</t>
  </si>
  <si>
    <t>Cooperación Transfronteriza para la Investigación de Enfermedades Neurodegenerativas.</t>
  </si>
  <si>
    <t xml:space="preserve">El proyecto NEURO-COOP responde al reto de avanzar en el diagnóstico y la comprensión de enfermedades neurodegenerativas como el Alzheimer, el Parkinson y otras. Responde a la necesidad de mejorar el diagnóstico precoz, distinguir entre distintas enfermedades e identificar biomarcadores y terapias. El objetivo es difundir información sobre innovación en métodos diagnósticos y terapéuticos, realizar estudios longitudinales y estandarizar la toma de muestras en la región. El cambio esperado es avanzar en el diagnóstico y comprensión de estas enfermedades, lo que permitirá un mejor manejo de los pacientes y el desarrollo de terapias más eficaces. Los resultados esperados son la optimización de los métodos de diagnóstico in vitro de estas enfermedades y la identificación de nuevos biomarcadores. El valor añadido de llevar a cabo este proyecto de forma transfronteriza radica en la colaboración entre instituciones y especialistas de ambos lados de la frontera con experiencia en diferentes campos, lo que permite estandarizar protocolos y obtener una gama más amplia de muestras, además de ofrecer una visión global de la situación en la región. La colaboración con las asociaciones de pacientes refuerza la participación activa de éstos en el proyecto. Un aspecto original del proyecto es el uso de técnicas innovadoras para estudiar las proteínas mal plegadas y sus interacciones. También pretende evaluar la resistencia de estas proteínas a la descontaminación y el riesgo de transmisión por medios médicos. Ello ofrece nuevas perspectivas y conocimientos en el campo de estas enfermedades. En resumen, el proyecto aborda el reto de las enfermedades neurodegenerativas mediante la colaboración transfronteriza para mejorar el diagnóstico, la comprensión y el desarrollo de terapias. Los beneficiarios son los pacientes, los clínicos, los centros de investigación y la sociedad en general. </t>
  </si>
  <si>
    <t>G95229142</t>
  </si>
  <si>
    <t>Asociación Centro de Investigación Cooperativa de Biociencias</t>
  </si>
  <si>
    <t>CIC BIOGUNE</t>
  </si>
  <si>
    <t>B95817888</t>
  </si>
  <si>
    <t>XXX</t>
  </si>
  <si>
    <t>ATLAS MOLECULAR PHARMA S.L</t>
  </si>
  <si>
    <t>ATLAS</t>
  </si>
  <si>
    <t>OENOPROT</t>
  </si>
  <si>
    <t>EFA080/01</t>
  </si>
  <si>
    <t>Nuevas tecnologías digitales y de proteínas en procesos de vinificación para abordar los retos del sector enológico en el territorio POCTEFA</t>
  </si>
  <si>
    <t>La industria vitivinícola en el territorio POCTEFA afronta importantes retos. El cambio climático está provocando mayor estrés hídrico y menores tiempos de maduración de la uva. Los esfuerzos para mitigar estos efectos se han enfocado mayoritariamente al cultivar, pero los procesos de vinificación necesitarán también adaptarse a la nueva situación. En el actual contexto de concienciación medioambiental, el sector enológico afronta además nuevos retos relacionados con la calidad y seguridad del producto y las preferencias de los consumidores. Para resolver estos problemas, urge desarrollar soluciones innovadoras en vinificación susceptibles de ser transferidas a los grupos productores del territorio. Las tecnologías basadas en ingeniería de proteínas y enzimas de diseño son esenciales en sectores industriales como el farmacéutico, cosmético, textil, de detergentes o de alimentación. El sector enológico también debe beneficiarse de estas tecnologías, pero la capacidad del uso de enzimas de diseño para adaptar los procesos de vinificación a los nuevos retos del sector no se ha estudiado sistemáticamente ni se ha implementado en la producción vinícola. El objetivo general del proyecto es el desarrollo de nuevas tecnologías en vinificación mediante la integración multidisciplinar de métodos de ingeniería de proteínas, diseño basado en estructura, metodologías ómicas, e inteligencia artificial, para abordar los retos del sector vitivinícola en el territorio POCTEFA. El sector, con regiones de alto valor y gran tradición, está fragmentado en pequeñas empresas, muchas de las cuales son negocios familiares. El proyecto integrará a actores relevantes de ambos lados de la frontera, acercará los núcleos de desarrollo de tecnologías avanzadas a las bodegas, y facilitará la transferencia de soluciones innovadoras y sostenibles de producción vinícola que aumenten la competitividad del territorio y de la Unión Europea.</t>
  </si>
  <si>
    <t>775878390</t>
  </si>
  <si>
    <t>Institut Français de la Vigne et du Vin</t>
  </si>
  <si>
    <t>IFV</t>
  </si>
  <si>
    <t>FRJ12</t>
  </si>
  <si>
    <t>OIE AFC</t>
  </si>
  <si>
    <t>EFA005/00</t>
  </si>
  <si>
    <t>Operación de Importancia Estratégica (OIE) para la coordinación y animación del Área  Funcional Centro (AFC)</t>
  </si>
  <si>
    <t>El proyecto tiene como objetivo fundamental la coordinación, información y animación del AFC, inicialmente con la realización de la estrategia territorial integrada en el ámbito de actuación del AFC y el posterior lanzamiento de una convocatoria de proyectos.Tras el proceso de instrucción de dicha convocatoria las acciones principales a realizar serán la coordinación, la información y la animación de los proyectos programados dentro del AFC, mediante la dinamización, seguimiento y control durante la vida de dichos proyectosPara realizar todo este trabajo se va a contar con personal propio de la AECT Pirineos-Pyrénées, mediante un perfil de técnico de proyectos y un perfil de gestión administrativa con diferentes tareas a lo largo del proyectoLas principales misiones del proyecto por parte de la AECT serían: 1.Planificación inicial y hoja de ruta prevista del proyecto.2.Estructuración y desarrollo de la estrategia territorial integrada del territorio del AFC, mediante un proceso participativo de los actores más significativos de dicho territorio.3.Dinamización y acompañamiento a los actores para la presentación de candidaturas a la convocatoria de proyectos del AFC4.Acompañamiento a los beneficiarios con la documentación administrativa respetando las funciones de la SC 5.Control y seguimiento del plan de comunicación, del plan financiero de las acciones, de la vida útil y de los indicadores del proyecto del proyecto6.Resolución de incidencias, incluso acompañamiento para la realización de modificaciones dentro del proyecto7.Ayuda en la preparación de justificaciones administrativas y preparación de pistas de auditoría, y de los entregables8.Estimación del público objetivo de las acciones del proyecto.9.Análisis y evaluación de la replicabilidad y capitalización de los resultados del proyecto, así como perspectivas futuras en el ámbito del AFC10.Sinergias esperables en el ámbito del AFC para mejorar la integración, desarrollo y la cooperación territorial.</t>
  </si>
  <si>
    <t>2023-07-01</t>
  </si>
  <si>
    <t>2029-12-31</t>
  </si>
  <si>
    <t>OIE AFLE</t>
  </si>
  <si>
    <t>EFA004/00</t>
  </si>
  <si>
    <t xml:space="preserve">Área Funcional del Litoral Este  </t>
  </si>
  <si>
    <t>La zona funcional Litoral Este promueve una gestión integrada del territorio costero y marítimo transfronterizo, desde el Aude hasta el Ebro. El proyecto desarrollará respuestas conjuntas a los desafíos específicos del territorio: presión ambiental y demográfica, principalmente turística, así como actividades económicas específicas de la zona, principalmente las relacionadas con la economía del mar, la economía circular y la gestión de la vulnerabilidad costera.  Por su coherencia geográfica, esta zona es la más idónea para aportar respuestas adaptadas a los retos presentes y futuros, principalmente los relacionados con: los diferentes impactos de la economía turística en el territorio costero, que recibe hasta un 80 % de la frecuentación turística y más de la mitad de la del macizo pirenaico; las specificidades vinculadas a la organización espacial de este territorio: infraestructuras a menudo sobredimensionadas, desplazamientos concentrados, estructuración económica desequilibrada o consumos energéticos elevados debido a la existencia de un parque inmobiliario turístico poco adaptado y a una sobreexplotación de los recursos hídricos, que debilita todos los ecosistemas naturales; las características del frente costero o tramo de costa, una de las zonas más amenazadas por los impactos del cambio climático, los frenos a la movilidad transfronteriza. De esta constatación nació la propuesta de una zona funcional, que responde a 4 grandes prioridades: Proteger y restaurar los ecosistemas de esta zona;  Reducir los impactos de la presión humana (actividades económicas, turismo) en la zona.  Favorecer la diversificación de los recursos costeros marinos y terrestres de la zona para promover una alimentación sostenible.  Mejorar la movilidad transfronteriza y la intermodalidad, y favorecer una movilidad fluida y sostenible en el territorio.La animación transversal del área funcional permitirá, vincular las distintas políticas públicas del territorio con las prioridades</t>
  </si>
  <si>
    <t>2022-07-01</t>
  </si>
  <si>
    <t>2029-06-30</t>
  </si>
  <si>
    <t>130007511</t>
  </si>
  <si>
    <t>GECT EUROREGION PYRENEES-MEDITERRANEE</t>
  </si>
  <si>
    <t>EPM</t>
  </si>
  <si>
    <t>OIE AFME</t>
  </si>
  <si>
    <t>EFA003/00</t>
  </si>
  <si>
    <t>Gobernanza Area Funcional de Montaña Este</t>
  </si>
  <si>
    <t>El objetivo general del proyecto es desarrollar la estrategia territorial del Área Funcional de Montaña de la zona Este (AFME). Para ello el trabajo se centrará en 3 polos: 1) Polo territorio de salud; 2) Polo de especialización en deporte y turismo activo al aire libre; y 3) Polo de dinamización económica, complementados con dos temáticas transversales: 4) Movilidad y 5) Conectividad. La promoción de estos 5 ámbitos se llevará a cabo el proyecto de Gobernanza del AFME, formada por el Comité de Pilotaje de la misma, en el que participará permanentemente un representante de cada uno de los miembros del Comité Territorial Este (CTE) y del Departamento de la Haute Garonne (HG); a título consultivo podrà participar un representante de la Comisión Europea y hasta 3 representantes de cada uno de los miembros permanentes del Comité de Pilotaje. La presidencia del Comité de Pilotaje la ejercerá el miembro que ostente el rol de Coordinador Territorial de la Zona Este del período 2021-27. Los beneficiarios del proyecto será la población, tanto permanente como flotante, del territorio concernido en el Área Funcional de Montaña. El valor añadido del proyecto es desarrollar unaestrategia específica en el territorio, desarrollada por los miembros del partenariado de la gobernanza del àrea funcional; para ello, en el último trimestre de 2022 se lanzó una manifestación de interés para identificar nuevas líneas de actuación y de actores en el territorio interesados en participar en posibles proyectos y, a partir del análisis de las manifestaciones de interés recibidas, crear grupos de trabajo formados por los miembros del CoPil, referentes temáticos de las diferentes autoridades públicas regionales y locales del territorio, sociedad civil y otros actores relevantes, para definir y elaborar la estrategia del AFME. Finalmente se diseñará y lanzará la convocatoria  de proyectos del área funcional para seleccionar los proyectos que trabajarán estas temáticas en el territorio.</t>
  </si>
  <si>
    <t>2022-10-01</t>
  </si>
  <si>
    <t>A09037293</t>
  </si>
  <si>
    <t>OIE AFO</t>
  </si>
  <si>
    <t>EFA001/00</t>
  </si>
  <si>
    <t xml:space="preserve"> OIE  Área Funcional Oeste</t>
  </si>
  <si>
    <t>Situada en torno al punto de encuentro entre el macizo de los Pirineos y el golfo de Bizkaia, el AFO integra los territorios de Euskadi y Navarra (ESP), la zona sur de la Región Nueva Aquitania hasta el Valle de Baretous (FR). Se trata de un espacio clave para la movilidad transfronteriza, además de mantener lazos históricos y culturales, un idioma compartido (euskera) y un patrimonio natural muy diverso, el territorio funcional oeste presenta un nivel de interrelación intenso entre los territorios. Verdaderas cuencas de vida que presentan retos territoriales comunes y compartidos de: empleo, movilidad, sociales, lingüísticos, ambientales, gobernanza…), que deben ser abordadas de una manera innovadora e integrada. El enfoque multisectorial es necesario para identificar las necesidades de un territorio desde el codesarrollo de una estrategia territorial integrada e innovadora centrada en aportar soluciones a las problemáticas concretas del territorio funcional y a lo que verdaderamente importa a las personas que viven en él. Desde NAEN presentamos este proyecto de coordinación y de animación territorial del AFO en respuesta al OP5 del POCTEFA “una Europa más cerca de sus ciudadanos” con el objetivo de fomentar el desarrollo integrado y sostenible de las zonas urbanas, rurales y costeras. Una visión global del territorio que ponga en valor el potencial de desarrollo del AFO articulado a través de una Estrategia Territorial Integrada en torno a 3 ejes estratégicos: movilidad, empleo y plurilingüismo y su implementación mediante proyectos estructurantes con gran impacto en el día a día de la ciudadanía transfronteriza. Los fundamentos clave del OP5 y que tienen su reflejo en el AFO son: la movilización de los agentes locales y regionales, la definición de los territorios en función de sus necesidades y sus posibilidades y el deseo de cooperar para avanzar desde espacios compartidos de cogobernanza y de cooperación transfronteriza que garantizarán el éxito de esta OIE.</t>
  </si>
  <si>
    <t>2022-03-15</t>
  </si>
  <si>
    <t>130015639</t>
  </si>
  <si>
    <t>GECT Eurorégion Aquitaine Euskadi Navarre</t>
  </si>
  <si>
    <t>GECT NAEN</t>
  </si>
  <si>
    <t>RSO2.6</t>
  </si>
  <si>
    <t>RSO2.6. Economía circular</t>
  </si>
  <si>
    <t>ORHI+</t>
  </si>
  <si>
    <t>EFA009/01</t>
  </si>
  <si>
    <t>Despliegue de Tecnologías y Modelos de Negocio de Economía Circular en el territorio transfronterizo.</t>
  </si>
  <si>
    <t>Al igual que muchas regiones europeas, el territorio POCTEFA se enfrenta al reto de proteger y utilizar sosteniblemente sus recursos naturales, y sus territorios requieren una gestión eficiente y acelerar la transición hacia la Economía Circular. En este contexto, es necesario facilitar la adopción de Soluciones de Economía Circular. El proyecto ORHI+ promueve el despliegue de Tecnologías y Modelos de Negocio de Economía Circular para reforzar la sostenibilidad y la circularidad de las actividades económicas, centrándose en subproductos y problemáticas de los sectores de actividad de Pirineos-Atlánticos, Euskadi y La Rioja. Además, ORHI+ utiliza un ENFOQUE SISTÉMICO, abordando la transición hacia la Economía Circular con las empresas, las industrias y el sector público. Para ello, se centrará en:1) Facilitar el despliegue de soluciones en Empresas y Sistemas Industriales: *HERRAMIENTAS Y METODOLOGÍA DE ECO-INNOVACIÓN para facilitar la toma de decisión y mejorar la sostenibilidad/circularidad; *ACOMPAÑAMIENTOS A EMPRESAS Y SIMBIOSIS para apoyar en la reducción del impacto ambiental;y 2) Reforzar el papel de las Autoridades Públicas: *MEDIDAS INCENTIVADORAS (Contratación Pública, Convocatoria de ayudas…) para impulsar una adopción más rápida.Asimismo, se desarrollarán 7 PROYECTOS DEMOSTRATIVOS para acelerar la implantación en torno a: *VALORIZACIÓN DE RESIDUOS Y SUBPRODUCTOS Agroalimentarios y Forestales;*DESARROLLO DE BIO-MATERIALES/PRODUCTOS de origen orgánico y 100% renovables; *RECICLAJE DE RESIDUOS PLÁSTICOS Agrícolas y Ganaderos; *TRATAMIENTO DE RESIDUOS ORGÁNICOS mediante Fermentación Bokashi; *MEJORA DE PROCESOS Y RENDIMIENTOS con Tecnología de Nanoburbujas.Cuenta con un partenariado compuesto de 9 socios: 2 CENTROS DE CONOCIMIENTO/INVESTIGACIÓN (ESTIA, APESA); 3 ORGANIZACIONES DE APOYO EMPRESARIAL (CCIBPB, SAIOLAN, ACLIMA); 1 AUTORIDAD PUBLICA REGIONAL (ADER); 3 PYMES (ENTAINA, AXALKO, SOLTECO).</t>
  </si>
  <si>
    <t>075</t>
  </si>
  <si>
    <t>075: Apoyo a procesos de producción respetuosos con el medio ambiente y eficiencia en el uso de recursos en las pymes.</t>
  </si>
  <si>
    <t>404910929</t>
  </si>
  <si>
    <t>L ENVIRON SECUR AQUITAINE</t>
  </si>
  <si>
    <t>APESA</t>
  </si>
  <si>
    <t>A20580411</t>
  </si>
  <si>
    <t>SAIOLAN, S.A.</t>
  </si>
  <si>
    <t>SAIOLAN</t>
  </si>
  <si>
    <t>G48763858</t>
  </si>
  <si>
    <t>ASOCIACIÓN CLUSTER DE INDUSTRIAS DE MEDIO AMBIENTE DE EUSKADI</t>
  </si>
  <si>
    <t>ACLIMA</t>
  </si>
  <si>
    <t>Q7650001F</t>
  </si>
  <si>
    <t>A17016016</t>
  </si>
  <si>
    <t>AGENCIA DE DESARROLLO ECONÓMICO DE LA RIOJA</t>
  </si>
  <si>
    <t>ADER</t>
  </si>
  <si>
    <t>B26533000</t>
  </si>
  <si>
    <t>DR ENERGIA SL (ENTAINA)</t>
  </si>
  <si>
    <t>ENTAINA</t>
  </si>
  <si>
    <t>B95892071</t>
  </si>
  <si>
    <t>AXALKO BIZIKLETAK S.L.</t>
  </si>
  <si>
    <t xml:space="preserve">AXALKO </t>
  </si>
  <si>
    <t>B26453118</t>
  </si>
  <si>
    <t>SOLTECO MADERA PLASTICA S.L.</t>
  </si>
  <si>
    <t>SOLTECO</t>
  </si>
  <si>
    <t>Ostreobila</t>
  </si>
  <si>
    <t>EFA040/01</t>
  </si>
  <si>
    <t>Ostreobila - Desarrollo de herramientas de ayuda a la decisión para luchar contra las microalgas tóxicas Ostreopsis spp</t>
  </si>
  <si>
    <t>En 2020 y 2021 se produjeron en la costa vasca numerosas notificaciones, por parte de bañistas y usuarios estivales de las playas, a centros toxicológicos franceses y españoles refiriendo irritaciones respiratorias y cutáneas.Los análisis realizados revelaron la proliferación de microalgas del género Ostreopsis, conocidas por provocar este tipo de reacciones cutáneas y ORL, especialmente en el Mediterráneo. En respuesta a este nuevo problema, en septiembre de 2021 se constituyó un grupo de trabajo transfronterizo. Este se reunió en varias ocasiones, bajo la dirección de la AIC Litoral vasco (GIS Littoral basque entidad francesa). Sus miembros: expertos en ecología fito y zooplanctónica; expertos en modelización; autoridades territoriales francesas y españolas y autoridades sanitarias regionales. El grupo de trabajo identificó acciones a realizar a corto (temporada estival del 2022) y a largo plazo, en el marco de este programa de investigación transfronterizo. El objetivo del programa de investigación es hacer un seguimiento de la concentración de Ostreopsis spp. en el litoral; describir las condiciones ambientales que favorecen el desarrollo de dichas especies de origen tropical; conocer sus impactos y toxicidad sobre el hombre y la biodiversidad y desarrollar herramientas de gestión destinadas a autoridades (autoridades territoriales responsables de la gestión de las playas, autoridades sanitarias). Se desarrolla bajo la supervisión de la AIC Litoral vasco (GIS Littoral basque entidad francesa) y  cuenta con los mejores expertos científicos en la materia, la mayor parte de los mismos ubicados en nuestro territorio, y las autoridades territoriales (CAPB, DFG).</t>
  </si>
  <si>
    <t>060</t>
  </si>
  <si>
    <t>060: Medidas de adaptación al cambio climático y prevención y gestión de riesgos relacionados con el clima: otros.</t>
  </si>
  <si>
    <t>0019</t>
  </si>
  <si>
    <t xml:space="preserve"> COMMUNAUTE D'AGGLOMERATION PAYS BASQUE</t>
  </si>
  <si>
    <t>LA0016038</t>
  </si>
  <si>
    <t>DIPUTACIÓN FORAL DE GIPUZKOA</t>
  </si>
  <si>
    <t>330715368</t>
  </si>
  <si>
    <t>Institut français de recherche pour l'exploitation de la mer</t>
  </si>
  <si>
    <t>Ifremer</t>
  </si>
  <si>
    <t>FRH02</t>
  </si>
  <si>
    <t>Otros sectores de la economía azul</t>
  </si>
  <si>
    <t>U02000060</t>
  </si>
  <si>
    <t>Universidad del País Vasco/Euskal Herriko Unibertsitatea - Dpto Biología Vegetal y Ecología</t>
  </si>
  <si>
    <t>G48939508</t>
  </si>
  <si>
    <t>Fundacion AZTI - AZTI Fundazioa</t>
  </si>
  <si>
    <t>AZTI</t>
  </si>
  <si>
    <t>130023385</t>
  </si>
  <si>
    <t>Sorbonne Université</t>
  </si>
  <si>
    <t>SU-LOV</t>
  </si>
  <si>
    <t>EA0041338</t>
  </si>
  <si>
    <t>AGENCIA ESTATAL CONSEJO SUPERIOR DE INVESTIGACIONES CIENTÍFICAS - Instituto de Ciencias del Mar</t>
  </si>
  <si>
    <t>ICM-CSIC</t>
  </si>
  <si>
    <t>410034607</t>
  </si>
  <si>
    <t>03064</t>
  </si>
  <si>
    <t>Rivages Pro Tech</t>
  </si>
  <si>
    <t>RPT</t>
  </si>
  <si>
    <t>PASTORCLIM</t>
  </si>
  <si>
    <t>EFA077/01</t>
  </si>
  <si>
    <t>Implementación de un plan de adaptación y mitigación frente a los efectos del cambio climático sobre los sistemas pastorales de montaña mediante la mejora de las razas autóctonas bovinas y ovinas de carne del Pirineo, la salvaguarda y la promoción de las prácticas y tradiciones asociadas a la trashumancia para la conservación de los ecosistemas naturales</t>
  </si>
  <si>
    <t>La trashumancia es una práctica ganadera que conlleva valores y servicios de interés colectivo (medio ambiente, cultura, turismo, ordenación del territorio, etc.). Esta forma de pastoreo está asociada a la cría de animales de razas rústicas autóctonas de los Pirineos. El cambio climático (oscilaciones térmicas estacionales, variabilidad de las precipitaciones, etc.) amplificado por los efectos de la altitud y la pendiente pone en peligro el frágil equilibrio de este agropastoralismo. Este es el principal desafío al que se enfrentan las asociaciones de ganaderos en las próximas décadas, ya que necesitan anticipar las interrupciones en los ciclos de producción y fortalecer la solidez y la resiliencia de los sistemas pastorales, especialmente desde el punto de vista de estas razas locales. PASTORCLIM es un consorcio de trabajo que reúne a asociaciones de ganaderos de bovinos y ovinos de carne, organizaciones de investigación o de apoyo, centros de formación y gobiernos locales con el objetivo común de desarrollar y promover soluciones basadas en las fortalezas de las razas locales para el mejor aprovechamiento de los recursos forrajeros de las zonas de pastoreo y su capacidad para soportar mejor el estrés térmico. El programa tiene tres ejes:• Medio ambiente y patrimonio: Caracterización, sensibilización en torno a los servicios ecosistémicos y culturales relacionados con la trashumancia• Técnico: Adaptación al cambio climático de las razas locales de ovino y vacuno de carne de los Pirineos y de los sistemas pastorales asociados.• Formación: Intercambio y transmisión de conocimientos relacionados con el pastoreo entre generaciones y territorios pirenaicos.PASTORCLIM desarrollará estrategias comunes para las razas autóctonas y los territorios pirenaicos afectados. Contribuirá a la revisión de estrategias para la gestión de los recursos pastorales, la adecuación y protección de las áreas de pastoreo y la prevención de riesgos naturales.</t>
  </si>
  <si>
    <t>494274343</t>
  </si>
  <si>
    <t>Groupe Gasconne des Pyrénées</t>
  </si>
  <si>
    <t>GGP</t>
  </si>
  <si>
    <t>180900029</t>
  </si>
  <si>
    <t>Chambre d’agriculture de l’Ariège</t>
  </si>
  <si>
    <t>CDA09</t>
  </si>
  <si>
    <t>G25265471</t>
  </si>
  <si>
    <t>65471</t>
  </si>
  <si>
    <t>FEDERACIÓ CATALANA DE LA RAÇA BRUNA DELS PIRINEUS</t>
  </si>
  <si>
    <t>FEBRUPI</t>
  </si>
  <si>
    <t>193112687</t>
  </si>
  <si>
    <t>Lycée Professionnel Agricole de Saint-Gaudens</t>
  </si>
  <si>
    <t>LPA Saint-Gaudens</t>
  </si>
  <si>
    <t>D059888N</t>
  </si>
  <si>
    <t>Govern d’Andorra</t>
  </si>
  <si>
    <t>GA</t>
  </si>
  <si>
    <t>PATRIM 4.0</t>
  </si>
  <si>
    <t>EFA127/01</t>
  </si>
  <si>
    <t>RED PIRENAICA DE INNOVACION Y GESTION CREATIVA DEL PATRIMONIO CULTURAL</t>
  </si>
  <si>
    <t>Los Pirineos cuentan con una potente riqueza patrimonial que en demasiadas ocasiones está opacada por los grandes polos turísticos, generando una verdadera brecha entre territorios con mayor y menor dinamismo. El proyecto responde a la necesidad de contar con una fórmula de colaboración y trabajo en Red entre los espacios museísticos y las propias entidades socias, para fortalecer la gestión innovadora y sostenible del trinomio Patrimonio Cultural, Producto local y Territorio. Buscamos un enfoque que asocie al Patrimonio con el Producto Local, reivindicar la Ecología y reforzar 'temáticas transfronterizas'. Incrementar el esfuerzo de innovación en todo el territorio, con la participación de centros universitarios que aportan conocimiento e investigación. Proponemos centros difusores de cultura. Pretendemos continuar y perfeccionar en los posible los hitos alcanzados en ediciones anteriores, con una transferencia de conocimiento a los nuevos socios. Las entidades que se beneficiarán del proyecto, son, además de los socios, las empresas, entidades culturales, emprendedores y en general la sociedad civil de los territorios pirenaicos. El hecho de desarrollar las acciones previstas de forma colaborativa y en el seno de una Red transfronteriza, permite ofrecer un enfoque multizonal, que muestre las diferentes realidades de cada socio y las formad de abordar las problemáticas comunes. Las acciones previstas pueden ser referencia para proyectos de intervención territorial en zonas desfavorecidas.Se proponen acciones destinadas a relacionar productos y servicios locales muy diversos en un contexto de valorización patrimonial innovadora, generando propuestas conjuntas para compartir medios de difusión y de atracción de visitantes, y generando también propuestas experienciales y formativas que permitan dar un paso más allá de la mera labor expositiva o interpretativa del Patrimonio.</t>
  </si>
  <si>
    <t>2023-06-01</t>
  </si>
  <si>
    <t>2026-06-01</t>
  </si>
  <si>
    <t>P2204900A</t>
  </si>
  <si>
    <t>L01220396</t>
  </si>
  <si>
    <t>Ayuntamiento de Ayerbe</t>
  </si>
  <si>
    <t>P7558001I</t>
  </si>
  <si>
    <t>0925005CC000</t>
  </si>
  <si>
    <t>Consorci Ecomuseu dels Valls d'Àneu</t>
  </si>
  <si>
    <t>Ecomuseu dels Valls d'Àneu</t>
  </si>
  <si>
    <t>P2216300 J</t>
  </si>
  <si>
    <t>L0121170</t>
  </si>
  <si>
    <t>Ayuntamiento de Graus</t>
  </si>
  <si>
    <t>P2200132E</t>
  </si>
  <si>
    <t>L06020022</t>
  </si>
  <si>
    <t>Comarca Hoya de Huesca/Plana de Uesca</t>
  </si>
  <si>
    <t>P 2200123D</t>
  </si>
  <si>
    <t>L06020005</t>
  </si>
  <si>
    <t>Comarca de Somontano de Barbastro</t>
  </si>
  <si>
    <t>P22000126G</t>
  </si>
  <si>
    <t>L06022215</t>
  </si>
  <si>
    <t>Comarca de Ribagorza</t>
  </si>
  <si>
    <t>B20482303</t>
  </si>
  <si>
    <t xml:space="preserve"> K6 Gestión Cultural,S.L.</t>
  </si>
  <si>
    <t>K6</t>
  </si>
  <si>
    <t>B31933658</t>
  </si>
  <si>
    <t>Zugarramurdiko Garapena SL</t>
  </si>
  <si>
    <t xml:space="preserve">Zugarramurdiko Garapena </t>
  </si>
  <si>
    <t>216500785</t>
  </si>
  <si>
    <t>Commune de Beaudéan</t>
  </si>
  <si>
    <t>517627964</t>
  </si>
  <si>
    <t>Office de Tourisme de Saint-Lary</t>
  </si>
  <si>
    <t>200070829</t>
  </si>
  <si>
    <t>Communauté de Communes Neste Barousse</t>
  </si>
  <si>
    <t>CCNB</t>
  </si>
  <si>
    <t>U02000108</t>
  </si>
  <si>
    <t>Universidad del País Vasco / Euskal Herriko Unibertsitatea - Dpto de Filosofía de los Valores y Antropología Social</t>
  </si>
  <si>
    <t>PATRIMC@T II</t>
  </si>
  <si>
    <t>EFA049/01</t>
  </si>
  <si>
    <t xml:space="preserve">VALORIZACIÓN DEL PATRIMONIO CULTURAL COMUN DE LES VALLEES CATALANES </t>
  </si>
  <si>
    <t>Les Vallées Catalanes son una red transfronteriza que agrupa 44 municipios (24 franceses y 20 españoles) que cooperan entorno a un rico patrimonio histórico, arquitectónico y cultural que los une. Su carácter singular ha sido reconocido con la marca Pays d’Art et d’Histoire, siendo el único miembro transfronterizo de la Francia metropolitana, y se han dotado de una estructura de gestión compartida de la marca, la AECT. Patrimc@t II persigue la revitalización económica y social de 12 de estos municipios, a través de la dinamización turística en destino y la potenciación de la actividad económica, cultural y asociativa a partir de dos grandes ejes complementarios: •    La rehabilitación de elementos patrimoniales singulares y la dotación de equipamientos que permitan generar espacios de acogida, tanto para los turistas como la población local, en base a criterios compartidos.•    El desarrollo de un plan de acción conjunto con actividades de dinamización entrelazadas, que doten de contenido a los espacios y favorezcan la generación de proyectos locales, el atractivo turístico y sean coherentes con el tejido económico y asociativo local. En relación a las actuaciones sobre 13 infraestructuras y equipamientos, se trabajará además en la homogeneización señalética, integrando soluciones de transición verde y digitalización de herramientas y contenidos.  Estos nuevos espacios supondrán nuevos centros de vida social en estos municipios caracterizados por una pérdida de población y el envejecimiento de la misma y, al mismo tiempo, nuevos puntos de atracción de visitantes que consigan prolongar su estancia. Mediante un plan de acción transfronterizo, se crearán contenidos, organizarán actividades, visitas e intercambios culturales y educativos, así como una red de colaboración entre entidades y profesionales locales de la cultura y el turismo que fomentará el conocimiento y la identidad cultural común, cohesionando el conjunto del territorio como espacio patrimonial único.</t>
  </si>
  <si>
    <t>200053031</t>
  </si>
  <si>
    <t>GROUPEMENT EUROPÉEN DE COOPÉRATION TERRITORIALE LES VALLÉES CATALANES</t>
  </si>
  <si>
    <t>GECT Les Vallées Catalanes</t>
  </si>
  <si>
    <t>P1711400J</t>
  </si>
  <si>
    <t>L01171077</t>
  </si>
  <si>
    <t>AJUNTAMENT DE MOLLÓ</t>
  </si>
  <si>
    <t>AJMOLLÓ</t>
  </si>
  <si>
    <t>P1723800G</t>
  </si>
  <si>
    <t>L01172240</t>
  </si>
  <si>
    <t>AJUNTAMENT DE VILALLONGA DE TER</t>
  </si>
  <si>
    <t>AJ VILALLONGA</t>
  </si>
  <si>
    <t>P1719700E</t>
  </si>
  <si>
    <t>L01171851</t>
  </si>
  <si>
    <t>AJUNTAMENT SANT JOAN LES FONTS</t>
  </si>
  <si>
    <t>AJSANTJOAN</t>
  </si>
  <si>
    <t>P1718600H</t>
  </si>
  <si>
    <t>L01171772</t>
  </si>
  <si>
    <t>AJUNTAMENT DE SANT PAU DE SEGÚRIES</t>
  </si>
  <si>
    <t>AJ ST PAU SEGURIES</t>
  </si>
  <si>
    <t>P1717700G</t>
  </si>
  <si>
    <t>L01171674</t>
  </si>
  <si>
    <t>AJUNTAMENT DE SANT JOAN DE LES ABADESSES</t>
  </si>
  <si>
    <t>AJ ST JOAN ABAD</t>
  </si>
  <si>
    <t>P1722100C</t>
  </si>
  <si>
    <t>L01172082</t>
  </si>
  <si>
    <t>AJUNTAMENT DE LA VALL DE BIANYA</t>
  </si>
  <si>
    <t>AJ VBIANYA</t>
  </si>
  <si>
    <t>216601781</t>
  </si>
  <si>
    <t>COMMUNE DE SAINT JEAN PLA DE CORTS</t>
  </si>
  <si>
    <t>C STJP CORTS</t>
  </si>
  <si>
    <t>P1711600E</t>
  </si>
  <si>
    <t>L01171096</t>
  </si>
  <si>
    <t xml:space="preserve">AJUNTAMENT DE MONTAGUT I OIX </t>
  </si>
  <si>
    <t>AJ MONTAGUT</t>
  </si>
  <si>
    <t>216600601</t>
  </si>
  <si>
    <t>COMMUNE DE CORSAVY</t>
  </si>
  <si>
    <t>CORSAVY</t>
  </si>
  <si>
    <t>P1704300A</t>
  </si>
  <si>
    <t>L01170391</t>
  </si>
  <si>
    <t>AJUNTAMENT DE CAMPRODON</t>
  </si>
  <si>
    <t>AJ CAMPRODON</t>
  </si>
  <si>
    <t>216601138</t>
  </si>
  <si>
    <t>COMMUNE DE MONTBOLO</t>
  </si>
  <si>
    <t>C MONTBOLO</t>
  </si>
  <si>
    <t>216600494</t>
  </si>
  <si>
    <t>MAIRIE DE CÉRET</t>
  </si>
  <si>
    <t>CÉRET</t>
  </si>
  <si>
    <t>PERMAPYRENEES</t>
  </si>
  <si>
    <t>EFA063/01</t>
  </si>
  <si>
    <t>PERMAFROST EN PIRINEOS: LA MONTAÑA CAMBIANTE</t>
  </si>
  <si>
    <t>Los Pirineos son la cordillera del sur de Europa donde la criosfera (nieve, glaciares y permafrost) posee una mayor presencia e impacto en procesos hidrológicos, geomorfológicos y ambientales. Los elementos de la criosfera constituyen robustos indicadores de cambio climático y son, al mismo tiempo, perceptibles por la sociedad. El calentamiento reciente ha conllevado una reducción de la cubierta nival y la inminente desaparición de los glaciares pirenaicos; todo ello está siendo monitorizado a través de diversos proyectos e iniciativas transpirenaicas. Sin embargo, aún hoy apenas se sabe nada del permafrost (suelo congelado), más allá de que se encuentra en las zonas más altas de la cordillera (&amp;gt;2.600 m). Menos se sabe aún de su dinámica reciente y de cómo puede responder al incremento térmico proyectado para el futuro. El estudio del permafrost generará nuevos indicadores para el seguimiento del cambio climático y servirá para monitorizar y prevenir riesgos derivados de su degradación (ej. inestabilidad de laderas, desprendimientos de rocas y colapsos de morrenas), que en los últimos años han afectado rutas de montaña muy concurridas (Aneto, Vignemale, etc) e infraestructuras. PERMAPYRENEES aúna expertos de distintas regiones del territorio POCTEFA para utilizar técnicas novedosas de monitorización in-situ y satelital, para detectar el permafrost e inestabilidades asociadas a su presencia. Además, se realizarán una serie de perforaciones en profundidad para monitorizar el permafrost en los macizos más elevados, siendo ésta una red única en Pirineos, que se integrará en redes globales de seguimiento del suelo congelado. El proyecto plantea una ambiciosa campaña de divulgación y concienciación a la sociedad de los efectos del cambio climático en Pirineos, y proporcionar información precisa a gestores del territorio para actuar en zonas de alta frecuentación de personas y infraestructuras expuestas a riesgos asociados a la degradación del permafrost.</t>
  </si>
  <si>
    <t>G62616586</t>
  </si>
  <si>
    <t>A09019037</t>
  </si>
  <si>
    <t>Centre Tecnològic de Telecomunicacions de Catalunya</t>
  </si>
  <si>
    <t>CTTC</t>
  </si>
  <si>
    <t>FRL04</t>
  </si>
  <si>
    <t>G67372045</t>
  </si>
  <si>
    <t>Fundació Privada Kilian Jornet</t>
  </si>
  <si>
    <t>KJF</t>
  </si>
  <si>
    <t>PETRA</t>
  </si>
  <si>
    <t>EFA086/01</t>
  </si>
  <si>
    <t>Aprovechamiento, puesta en valor y promoción de técnicas de piedra seca en el ámbito transpirenaico</t>
  </si>
  <si>
    <t>La construcción en piedra seca es parte de la herencia cultural pirenaica con cientos de kilómetros de muros, caminos, cabañas y otras infraestructuras construidas con esta técnica milenaria, además de edificios con una gran variedad de propósitos, que van perfilando el paisaje cultural del territorio transfronterizo. Su valor patrimonial es pues particularmente importante en el Pirineo, ya que se trata de una técnica constructiva tradicional que ha sido utilizada durante siglos en la zona, reconocida como Patrimonio Inmaterial de la Humanidad de la UNESCO desde 2018.Estos conocimientos y técnicas, heredados de nuestros antepasados,  han configurado el paisaje pirenaico desde la Prehistoria. En la actualidad, son un recurso de primer orden para el desarrollo de un turismo sostenible, diversificando la oferta, sin olvidar que se trata de un patrimonio inmaterial muy sensible, que precisa de la cooperación transfronteriza para asegurar su salvaguarda. En este marco, PETRA tiene como objetivo promover el patrimonio cultural vinculado a las construcciones y técnicas de piedra seca, incrementando su visibilidad, puesta en valor, sostenibilidad y aprovechamiento como recurso turístico-cultural, así como garantizar la capitalización de buenas prácticas entre agentes del territorio.Para ello, el proyecto aborda los retos y las oportunidades desde una perspectiva multidisciplinar, planteando acciones complementarias entre sí, orientadas a:a)    Investigación, documentación e intercambios alrededor de técnicas y medidas de inventariado, mapeo, geolocalización, etc.b)    Creación de itinerarios transfronterizos c)    Acciones de difusión y sensibilizaciónd)    Acciones orientadas a la homologación transfronteriza de formación en materia de técnicas tradicionales de construcción y mantenimientoe)    Acciones de formación relacionadas con nuevas técnicas y digitalizaciónf)    Acciones demostrativas de conservación, co-creación, digitalización, etc.</t>
  </si>
  <si>
    <t>Q2500362E</t>
  </si>
  <si>
    <t>Instituto para el Desarrollo y la Promoción de l’Alt Pirineu i Aran</t>
  </si>
  <si>
    <t>IDAPA</t>
  </si>
  <si>
    <t xml:space="preserve">Parc naturel régional des Pyrénées Ariègeoises </t>
  </si>
  <si>
    <t xml:space="preserve">PNR PA </t>
  </si>
  <si>
    <t>PHYrene</t>
  </si>
  <si>
    <t>EFA069/01</t>
  </si>
  <si>
    <t>Desarrollo de la cadena de valor transfronteriza del hidrógeno en los Pirineos</t>
  </si>
  <si>
    <t>El proyecto PHYrene tiene el objetivo principal de apoyar el desarrollo y consolidación de la cadena de valor del hidrógeno renovable a escala transfronteriza, así como favorecer la identificación y explotación de sinergias empresariales, investigadoras e institucionales que aseguren la transición energética del territorio.La versatilidad del hidrógeno en tanto que vector energético y su aplicación potencial a sectores como la industria, el transporte, la electricidad y la construcción, ha despertado el interés de muchos territorios y actores en el desarrollo de su cadena de valor, ya que presenta un amplio abanico de oportunidades económicas, sociales, ambientales y para la cooperación. Sin embargo, también plantea ciertos retos, para hacer frente a los cuales resulta imprescindible articular una visión y acción común de todas las autoridades competentes en esta materia a ambos lados de la frontera..Para ello, el proyecto propone una serie de acciones multisectoriales desde la óptica de la cooperación interinstitucional, cuyo desarrollo ha sido, hasta el momento, relativamente incipiente.Por primera vez, todos los territorios miembros dela CTP participan en un proyecto con el objetivo de compartir sus capacidades y recursos para lograr el desarrollo coherente de la cadena de valor del hidrógeno en el espacio pirenaico y que este territorio se posicione como una referencia a escala europea.Los resultados del proyecto PHYrene permitirán, por lo tanto, sentar las bases estratégicas y operativas para el desarrollo transfronterizo de la economía del hidrógeno renovable y el aprovechamiento de sus oportunidades para un amplio abanico de actores: tejido productivo transfronterizo, ecosistema de investigación e innovación, administraciones y organismos públicos y entidades de la sociedad civil.</t>
  </si>
  <si>
    <t>Q5150001E</t>
  </si>
  <si>
    <t>A16022454</t>
  </si>
  <si>
    <t>Ente Vasco de la Energía</t>
  </si>
  <si>
    <t>EVE</t>
  </si>
  <si>
    <t>G22280010</t>
  </si>
  <si>
    <t>Fundación para el Desarrollo de las Nuevas Tecnologías del Hidrógeno en Aragón</t>
  </si>
  <si>
    <t>FHa</t>
  </si>
  <si>
    <t>S0800476D</t>
  </si>
  <si>
    <t>A09019013</t>
  </si>
  <si>
    <t>Agència per a la competitivitat de l'empresa</t>
  </si>
  <si>
    <t>ACCIÓ</t>
  </si>
  <si>
    <t>N707941B</t>
  </si>
  <si>
    <t>Andorra Desenvolupament i Inversió, S.A.U.</t>
  </si>
  <si>
    <t>Andorra Business</t>
  </si>
  <si>
    <t>200053759</t>
  </si>
  <si>
    <t>Conseil Régional de Nouvelle-Aquitaine</t>
  </si>
  <si>
    <t>CR NAQ</t>
  </si>
  <si>
    <t>PITON</t>
  </si>
  <si>
    <t>EFA048/01</t>
  </si>
  <si>
    <t>Pirineos Innovacion Transicion hOlistica de la moNtaña</t>
  </si>
  <si>
    <t>El proyecto PITON aspira a proponer un nuevo enfoque para la transición de los territorios en los que se integran las estaciones de montaña pirenaicas.El cambio climático y la evolución de la sociedad en las zonas de montaña están provocando una serie de vulnerabilidades. Estas vulnerabilidades observadas en las estaciones de montaña cuestionan actualmente el modelo de desarrollo de su territorio. Así, el proyecto PITON propone experimentar modelos de transición para los territorios conectados a sus estaciones de montaña movilizando las palancas de la innovación social y tecnológica. Esta acción será complementaria de las programadas específicamente para las estaciones de montaña en torno al turismo sostenible (proyecto LIFE PYRENEES 4 CLIMA).Innovación social para pensar en la transición a gran escala territorial en torno a la estación e implicar a todos los actores de la zona y no sólo a los operadores de los dominios esquiables. Innovación tecnológica a través de herramientas digitales de recogida y análisis de datos destinadas a comprender mejor la relación entre las estaciones y su territorio (impactos sobre los recursos naturales y repercusiones socioeconómicas), sobre la base de nuevos indicadores.El proyecto PITON se basa en territorios piloto elegidos por la diversidad de las problemáticas representadas. Servirán de campo de pruebas para el despliegue de herramientas, modelos y sistemas de ingeniería diseñados en respuesta a las problemáticas identificadas. Incluye una sólida fase de difusión y capitalización, con vistas a garantizar que el enfoque sea adoptado por todos los agentes pirenaicos y, de este modo, crear un efecto de arrastre real.El proyecto PITON se basa en una sólida asociación transfronteriza (andorrana, española y francesa) que permite enfoques complementarios y que tiene como fin acelerar el esperado cambio de perspectiva en el desarrollo de los territorios de montaña.</t>
  </si>
  <si>
    <t>897593083</t>
  </si>
  <si>
    <t>Transition des Territoires de Montagne</t>
  </si>
  <si>
    <t>2TM</t>
  </si>
  <si>
    <t>FRK24</t>
  </si>
  <si>
    <t>Q0801576J</t>
  </si>
  <si>
    <t>A09006187</t>
  </si>
  <si>
    <t>Ferrocarrils de la Generalitat de Catalunya</t>
  </si>
  <si>
    <t>FGC</t>
  </si>
  <si>
    <t>Transporte y almacenamiento</t>
  </si>
  <si>
    <t>Q0840010C</t>
  </si>
  <si>
    <t>A09006112</t>
  </si>
  <si>
    <t>Institut Nacional d’Educació Física de Catalunya</t>
  </si>
  <si>
    <t>INEFC</t>
  </si>
  <si>
    <t>200067940</t>
  </si>
  <si>
    <t>Communauté de Communes Couserans Pyrénées</t>
  </si>
  <si>
    <t>CCCP</t>
  </si>
  <si>
    <t>PROXTERRA</t>
  </si>
  <si>
    <t>EFA010/01</t>
  </si>
  <si>
    <t>Producción sostenible, distribución justa y consumo de proximidad de productos agroalimentarios de los Pirineos</t>
  </si>
  <si>
    <t>El sector agroalimentario es un ámbito estratégico en el territorio transfronterizo entre Pyrénées Orientales-Ariège, Lleida-Barcelona-Girona y Andorra. No obstante, la sostenibilidad económica del tejido empresarial no está garantizada: en esa zona rural y montañosa, la transferencia tecnológica es escasa y la mayoría de las empresas son de tamaño micro, pequeño o mediano y no tienen los recursos necesarios para desarrollar actividades de I+D+i propias, hecho que limita su competitividad. Además, el sector tiene un impacto medioambiental significativo: utiliza muchos recursos y genera muchos residuos y contaminación, y aún más por el efecto frontera que favorece unas cadenas de valor nacionales y una red de distribución larga.Para dar una respuesta a estos retos, PROXTERRA propone reforzar el crecimiento sostenible transfronterizo y de proximidad y la competitividad de las micropymes a través de la creación y el refuerzo de circuitos cortos locales aprovechando su complementariedad transfronteriza. Durante 3 años, un partenariado compuesto por entidades francesas y españolas de los ámbitos académico, empresarial y público llevará a cabo una serie de actividades abarcando la oferta (producción y envases), la demanda (consumo), y también la logística (distribución). Pretende elaborar un programa de capacitación en producción y transformación de productos agroalimentarios a destinación de las micropymes para la adopción de soluciones innovadoras sostenibles, fomentar la colaboración interempresarial, y acompañarlas en el proceso de la comercialización, especialmente transfronteriza. A nivel logístico, PROXTERRA quiere potenciar una red de reparto local, policéntrica y transfronteriza apoyada en una plataforma digital de co-distribución. Finalmente, el partenariado propone promover el consumo de proximidad gracias a acciones de sensibilización hacia el público, el mundo profesional de la restauración y del turismo, así como en el ámbito de la restauración colectiva.</t>
  </si>
  <si>
    <t>B65150484</t>
  </si>
  <si>
    <t>Creacció, Agència d’Emprenedoria, Innovació i Coneixement S.L.</t>
  </si>
  <si>
    <t>CREACCIÓ</t>
  </si>
  <si>
    <t>A58241316</t>
  </si>
  <si>
    <t>A09006446</t>
  </si>
  <si>
    <t>Promotora d’Exportacions Catalanes SA</t>
  </si>
  <si>
    <t>PRODECA</t>
  </si>
  <si>
    <t>186600037</t>
  </si>
  <si>
    <t>Chambre d’Agriculture des Pyrénées-Orientales</t>
  </si>
  <si>
    <t>CDA66</t>
  </si>
  <si>
    <t xml:space="preserve">PYREMPFOR GO </t>
  </si>
  <si>
    <t>EFA111/01</t>
  </si>
  <si>
    <t>Promoción del empleo y de la formación transfronteriza de maquinistas forestales</t>
  </si>
  <si>
    <t xml:space="preserve">PYREMPFOR GO es un proyecto transfronterizo que aborda el reto común de los socios de dar respuesta a la alta demanda de maquinistas forestales y así evitar la escasez de mano de obra cualificada en el sector forestal. Como objetivo general pretende mejorar la adecuación entre la demanda y la oferta del empleo forestal transfronterizo, movilizando a los diferentes actores, promocionando la economía social e implementando sistemas de formación innovadores con el fin de mejorar las competencias de las personas y la economía del territorio.Los principales resultados que obtendrá: una nueva cualificación profesional vinculada al mecanizado de primera transformación, una nueva metodología de inserción y de creación y apoyo al empleo transfronterizo dirigida a jóvenes y mujeres y el establecimiento de una estructura de intermediación laboral transfronteriza.Los principales beneficiarios serán: jóvenes, mujeres, formadores, maquinistas forestales, universidades, centros de formación profesional, administraciones públicas locales, regionales y nacionales, servicios públicos de empleo, inserción laboral y apoyo a los trabajadores, sindicatos y organizaciones profesionales, agrupaciones europeas de cooperación territorial (AECT), entidades sin ánimo de lucro, empresas y entidades asociativas del sector privado. Los intercambios y los campos de trabajo transfronterizos implementaran sistemas europeos de formación forestal de calidad como EMOC de EFESC que mejoraran el perfil competencial y favorecerán la empleabilidad de jóvenes y mujeres.  Se diseñará una adecuada estrategia de divulgación y comunicación forestal que mejorará la información forestal accesible al público, el conocimiento y la cultura forestal y ampliará su visibilidad ante los medios de comunicación, la opinión y los poderes públicos.  </t>
  </si>
  <si>
    <t>2024-01-31</t>
  </si>
  <si>
    <t>2027-01-31</t>
  </si>
  <si>
    <t>392910634</t>
  </si>
  <si>
    <t xml:space="preserve">    00014</t>
  </si>
  <si>
    <t>ARIA 09</t>
  </si>
  <si>
    <t>S2200012I</t>
  </si>
  <si>
    <t>0012I</t>
  </si>
  <si>
    <t>CENTRO PÚBLICO INTEGRADO DE FORMACIÓN PROFESIONAL MONTEARAGÓN</t>
  </si>
  <si>
    <t>CPIFPMONTEARAGON</t>
  </si>
  <si>
    <t>797899457</t>
  </si>
  <si>
    <t>ASSOCIATION DE CERTIFICATION FORESTIERE D’OCCITANIE</t>
  </si>
  <si>
    <t>PEFC OCCITANIE</t>
  </si>
  <si>
    <t>S1700003E</t>
  </si>
  <si>
    <t>A09018876</t>
  </si>
  <si>
    <t>ESCOLA AGRÀRIA FORESTAL de SANTA COLOMA de FARNERS</t>
  </si>
  <si>
    <t>EAF SCF</t>
  </si>
  <si>
    <t>G65041071</t>
  </si>
  <si>
    <t>41071</t>
  </si>
  <si>
    <t xml:space="preserve">Associació de Rematants i Serradors de Catalunya </t>
  </si>
  <si>
    <t>ARESCAT</t>
  </si>
  <si>
    <t>G48633598</t>
  </si>
  <si>
    <t>33598</t>
  </si>
  <si>
    <t>Asociación BASKEGUR</t>
  </si>
  <si>
    <t>BASKEGUR</t>
  </si>
  <si>
    <t>193316833</t>
  </si>
  <si>
    <t>Centre de Formations Forestières de Bazas</t>
  </si>
  <si>
    <t>CFPPA de Bazas</t>
  </si>
  <si>
    <t>429734627</t>
  </si>
  <si>
    <t>00061</t>
  </si>
  <si>
    <t>FIBOIS OCCITANIE</t>
  </si>
  <si>
    <t>662043116</t>
  </si>
  <si>
    <t>03723</t>
  </si>
  <si>
    <t>OFFICE NATIONAL DES FORÊTS - Agence Travaux</t>
  </si>
  <si>
    <t>ONF</t>
  </si>
  <si>
    <t>PYRENART-II</t>
  </si>
  <si>
    <t>EFA129/01</t>
  </si>
  <si>
    <t>PYRENART II - Una comunidad para el espíritu emprensarial en las artes escénicas</t>
  </si>
  <si>
    <t>En un contexto marcado por las crisis, el territorio transfronterizo franco-español se enfrenta a la necesidad de emprender cambios profundos y redefinir los modelos de producción. Estos cambios obligan al sector cultural y creativo, y más concretamente al sector de las artes escénicas, a inventar nuevas formas de emprendimiento. Ya se trate de federar los recursos locales, de anclar el valor y el empleo inspirándose en la lógica de la economía circular o de los circuitos cortos, el proyecto Pyrenart-II organiza una dinámica colectiva para satisfacer las necesidades territoriales del sector, impulsando un desarrollo económico más anclado, sostenible e inclusivo, con el objetivo de favorecer el desarrollo comercial y la internacionalización de sus empresas, reforzando sus capacidades empresariales y su inserción en nuevos mercados.Pyrenart-II reúne a 12 socios, todos ellos representativos del sector transfronterizo de las artes escénicas en España (Guipúzcoa, Zaragoza, Huesca y Girona) y Francia (Pirineos Atlánticos, Altos Pirineos, Alto Garona y Ariège) para reforzar la cadena de valor de este sector. A través de un itinerario de 5 acciones a lo largo de 36 meses, Pyrenart-II densifica la profesionalización e internacionalización de las empresas artísticas y culturales con formación, un itinerario de “emprendimiento” con la creación de dos incubadoras para emprendedores emergentes, espacios de experimentación y distribución para producir proyectos artísticos asociados a modelos económicos innovadores y sostenibles, y la puesta en común de nuevos servicios para ampliar los mercados con otros sectores de actividad en todo el territorio POCTEFA. Al implicar a mentores, investigadores y profesionales, las acciones realizadas se capitalizarán en forma de herramientas y metodologías, especialmente a través de publicaciones y una plataforma digital.</t>
  </si>
  <si>
    <t>2024-09-01</t>
  </si>
  <si>
    <t>2027-08-31</t>
  </si>
  <si>
    <t>306127895</t>
  </si>
  <si>
    <t>00044</t>
  </si>
  <si>
    <t>SAS Centre Dramatique National Toulouse Occitanie</t>
  </si>
  <si>
    <t xml:space="preserve">ThéâtredelaCité </t>
  </si>
  <si>
    <t>323158451</t>
  </si>
  <si>
    <t>A.D.A.C.F.A / L’Estive, scène nationale de Foix et de l’Ariège</t>
  </si>
  <si>
    <t>L’Estive, scène nationale de Foix et de l’Ariège</t>
  </si>
  <si>
    <t>309022820</t>
  </si>
  <si>
    <t>Le Parvis scène nationale Tarbes Pyrénées</t>
  </si>
  <si>
    <t>Le Parvis</t>
  </si>
  <si>
    <t>200067254</t>
  </si>
  <si>
    <t>Communauté d’agglomération Pau Béarn Pyrénées</t>
  </si>
  <si>
    <t>CAPBP</t>
  </si>
  <si>
    <t>848214615</t>
  </si>
  <si>
    <t>EPCC du SUD AQUITAIN</t>
  </si>
  <si>
    <t>SNSA</t>
  </si>
  <si>
    <t>G20780631</t>
  </si>
  <si>
    <t>Dantzaz, Dantza Garatzeko Elkartea</t>
  </si>
  <si>
    <t>Dantzaz</t>
  </si>
  <si>
    <t>B17310947</t>
  </si>
  <si>
    <t>Bitò Produccions S.L.</t>
  </si>
  <si>
    <t>Bitò</t>
  </si>
  <si>
    <t>P5030302C</t>
  </si>
  <si>
    <t>30302-C</t>
  </si>
  <si>
    <t>Patronato Municipal de las Artes Escénicas y de la Imagen</t>
  </si>
  <si>
    <t>PMAEI</t>
  </si>
  <si>
    <t>G20082509</t>
  </si>
  <si>
    <t>Asociación de Industrias de Conocimiento y Tecnologías Aplicadas</t>
  </si>
  <si>
    <t>GAIA</t>
  </si>
  <si>
    <t>ParticiPA</t>
  </si>
  <si>
    <t>EFA055/01</t>
  </si>
  <si>
    <t>LA PARTICIPACIÓN DE LAS PERSONAS EN LA RED DE SERVICIOS SOCIALES Y ENTIDADES DE INTERVENCIÓN SOCIOEDUCATIVA Y COMUNITARIA.      Construcción del Programa Transfronterizo (España-Andorra-Francia) de Participación de las Personas.</t>
  </si>
  <si>
    <t>Partici-PA (España-Andorra-Francia) tiene como objetivo garantizar la participación de las personas en la red de servicios sociales y entidades de intervención socioeducativa y comunitaria, mediante la construcción, pilotaje y evaluación de un Programa Transfronterizo de Participación de las Personas (PTP-P), basado en la capacidad de agencia de las personas y las necesidades del territorio. Los ámbitos objeto del proyecto serán los servicios sociales, seis ámbitos especializados de intervención social (infancia y adolescencia; envejecimiento; migración; discapacidad; salud y salud mental; exclusión social y acción comunitaria) y la formación universitaria y continuada. Se realizarán tres acciones. La 1ª, el diagnóstico colaborativo, analizará las necesidades de los tres territorios y la capacidad de agencia de las personas, en relación con su participación, así como la idoneidad de un programa de intervención socioeducativa y comunitaria y su digitalización. Se realizará un estado de la cuestión que permitirá desarrollar un trabajo de campo cualitativo en todos los ámbitos y con 1.578 personas, activistas, profesionales, responsables técnicos y políticos, investigadores/as-docentes y estudiantes. La 2ª acción, denominada Programa de participación, consiste en construir y pilotar el PTP-P, incluyendo el desarrollo de una herramienta digital para los procesos de intervención promovidos por todos/as los/as agentes; se complementará con una Maleta de Recursos Pedagógicos. El pilotaje se realizará en todos los territorios y ámbitos de intervención con 1519 agentes. La 3ª acción, Evaluación y transferencia, permitirá evaluar el proceso y los resultados del proyecto y el pilotaje del PTP-P, con 1.525 agentes, así como explicar los aspectos clave y las dificultades a evitar para su transferencia a otros territorios. La innovación del proyecto transfronterizo es compartir metodologías de trabajo y plasmarlas en la acción social, introduciendo la voz de las personas</t>
  </si>
  <si>
    <t>2023-11-01</t>
  </si>
  <si>
    <t>2026-11-01</t>
  </si>
  <si>
    <t>P6700008C</t>
  </si>
  <si>
    <t>L06090011</t>
  </si>
  <si>
    <t>Consell Comarcal de l’Alt Empordà</t>
  </si>
  <si>
    <t>CCAE</t>
  </si>
  <si>
    <t>305874117</t>
  </si>
  <si>
    <t>00834</t>
  </si>
  <si>
    <t xml:space="preserve">Pôle Social Educatif et Professionnel Olympe de Gouges </t>
  </si>
  <si>
    <t>ANRAS</t>
  </si>
  <si>
    <t>775581218</t>
  </si>
  <si>
    <t xml:space="preserve">00192 </t>
  </si>
  <si>
    <t>ARSEAA- Siège</t>
  </si>
  <si>
    <t>ARSEAA-AS</t>
  </si>
  <si>
    <t>U126896N</t>
  </si>
  <si>
    <t>Fundació Privada Clara Rabassa</t>
  </si>
  <si>
    <t>Clara Rabassa</t>
  </si>
  <si>
    <t>G67267757</t>
  </si>
  <si>
    <t>Fundació iSocial per a la innovació en l'acció social</t>
  </si>
  <si>
    <t>iSocial</t>
  </si>
  <si>
    <t>380369124</t>
  </si>
  <si>
    <t xml:space="preserve">FAIRE Economie Sociale et Solidaire </t>
  </si>
  <si>
    <t>IRTS</t>
  </si>
  <si>
    <t>R1700016G</t>
  </si>
  <si>
    <t>No</t>
  </si>
  <si>
    <t>CÀRITAS DIOCESANA DE GIRONA</t>
  </si>
  <si>
    <t>CARITAS</t>
  </si>
  <si>
    <t xml:space="preserve">G62670187 </t>
  </si>
  <si>
    <t>70187</t>
  </si>
  <si>
    <t xml:space="preserve">Fundació Privada Idea, per la millora social d’infants i famílies </t>
  </si>
  <si>
    <t>FIDEA</t>
  </si>
  <si>
    <t xml:space="preserve">775581218  </t>
  </si>
  <si>
    <t xml:space="preserve">00218 </t>
  </si>
  <si>
    <t>ARSEA - Institut Saint-Simon</t>
  </si>
  <si>
    <t>ARSEAA-ISS</t>
  </si>
  <si>
    <t>D800044K</t>
  </si>
  <si>
    <t>PyrTick</t>
  </si>
  <si>
    <t>EFA100/01</t>
  </si>
  <si>
    <t>Garrapatas y enfermedades transmitidas en el entorno pirenaico: actualización del conocimiento, armonización de su estudio y propuestas de prevención</t>
  </si>
  <si>
    <t xml:space="preserve">Las garrapatas suponen un serio problema de salud pública, especialmente en entornos naturales. En el territorio POCTEFA hay una serie de garrapatas que transmiten enfermedades peligrosas y, además, en el actual escenario de cambio climático es previsible que sea colonizado por especies propias de zonas más secas, que asimismo pueden transmitir virus (como el de Crimea-Congo) y bacterias. Sin embargo, dentro del territorio no existen muestreos sistemáticos ni una red conjunta de investigación, lo que hace que nuestro conocimiento sobre su distribución y su ecología sea deficiente, impidiendo anticipar el riesgo que suponen para los habitantes y los turistas del entorno pirenaico. PyrTick coordinará a grupos de investigación del Pirineo occidental para crear una red de estudio que funcione de manera armonizada. Esto permitirá actualizar la información sobre distribución, ecología y prevalencia de diversos agentes transmitidos por garrapatas, resultando una red de vigilancia que perdurará una vez terminado el proyecto, mapas de distribución, abundancia y riesgo actual y mapas predictivos según diferentes escenarios de cambio climático, así como una serie de recomendaciones de buenas prácticas y acciones de sensibilización. Las enfermedades transmitidas por garrapatas son transfronterizas, por lo que deben ser estudiadas más allá de las fronteras políticas. Además, trabajar en todo el entorno pirenaico, que difiere en términos de pluviometría, vegetación o modo de gestión nos permitirá responder con mayor precisión las preguntas de investigación planteadas. El presente proyecto repercutirá positivamente en términos de salud pública, tanto de los habitantes de áreas rurales pirenaica, especialmente trabajadores que desarrollan su labor en el medio natural, así como de los turistas que llegan al Pirineo coincidiendo con la época de actividad de esta garrapata. Esta red de vigilancia podrá ser fácilmente mantenida en el tiempo una vez terminado el presente proyecto. </t>
  </si>
  <si>
    <t>2027-01-28</t>
  </si>
  <si>
    <t>418814059</t>
  </si>
  <si>
    <t>Laboratoires des Pyrénées et des Landes</t>
  </si>
  <si>
    <t>LPL</t>
  </si>
  <si>
    <t>PyriSentinel</t>
  </si>
  <si>
    <t>EFA059/01</t>
  </si>
  <si>
    <t>Exploración de la biodiversidad invisible en los lagos pirenaicos, centinelas del cambio climático, a través de la genómica portátil de alta resolución.</t>
  </si>
  <si>
    <t>El proyecto PyriSentinel, centrado en los Pirineos, estudiará los microorganismos de los lagos de alta montaña con técnicas avanzadas de secuenciación del ADN. Esta región, con un calentamiento superior a la media global, es un observatorio clave para los impactos del cambio global. Se examinarán aproximadamente 300 lagos que debido a su aislamiento geográfico, condiciones extremas y variaciones climáticas, albergan una diversidad significativa de microorganismos. La caracterización de las comunidades planctónicas es crucial para el estudio de la productividad de los ecosistemas, ya que intervienen en el ciclo de nutrientes, purificación de agua y relaciones con macroorganismos tanto a nivel trófico como a través de su potencial patógeno. La biomonitorización ayudará a evaluar el estado de salud de los ecosistemas y su patrimonio genético y a estudiar las posibles consecuencias de los cambios ambientales en estos lagos centinelas. El proyecto, que involucra a expertos de Francia, España y Andorra, fomenta la consolidación del conocimiento y la coordinación de políticas frente a los cambios ambientales. Incluye (1) la implementación de técnicas innovadoras para la recolección y análisis de muestras de microorganismos, y (2) formación en estas técnicas, involucrando a las comunidades locales para aumentar la conciencia sobre esta investigación. Además de la investigación científica, (3) PyriSentinel se compromete con la participación pública y la difusión del conocimiento. PyriSentinel proporcionará una visión detallada de la diversidad genética de los microorganismos acuáticos en los Pirineos, promoviendo técnicas avanzadas, estableciendo un referente en biomonitorización basada en genómica, contribuyendo al esfuerzo internacional de caracterizar el microbioma global, y equipando a los profesionales para un seguimiento efectivo en el futuro, rastreando los posibles impactos a largo plazo del cambio climático en estos ecosistemas únicos.</t>
  </si>
  <si>
    <t>G62426937</t>
  </si>
  <si>
    <t>A09019030</t>
  </si>
  <si>
    <t>Fundació Centre de Regulació Genòmica</t>
  </si>
  <si>
    <t>CRG</t>
  </si>
  <si>
    <t>Q5850011G</t>
  </si>
  <si>
    <t>A09006460</t>
  </si>
  <si>
    <t>Centro de Investigación Ecológica y Aplicaciones Forestales</t>
  </si>
  <si>
    <t>CREAF</t>
  </si>
  <si>
    <t>REAL-MAC</t>
  </si>
  <si>
    <t>EFA019/01</t>
  </si>
  <si>
    <t>Reutilización de Efluentes Agroalimentarios para la producción Microalgas y su aplicación en Agricultura Circular para el territorio</t>
  </si>
  <si>
    <t xml:space="preserve">Mejorar la sostenibilidad del sistema agroalimentario es una de las prioridades del Pacto Verde Europeo. La estrategia “De la Granja a la Mesa” y la PAC marcan la necesidad de reducir drásticamente la pérdida de nutrientes y el uso de fertilizantes y agroquímicos sintéticos para el 2030. La Comisión Europea también marca como reto 2030 “desplegar el potencial de las microalgas” como un recurso renovable que contribuirá a la sostenibilidad de los sistemas agrícola y alimentario, al desarrollo de economía circular y a la disponibilidad de nuevos productos de base biológica en Europa. En respuesta a estos retos, el objetivo de REAL-MAC es desarrollar prototipos de productos agrícolas orgánicos siguiendo una estrategia circular basada en el cultivo de microalgas en efluentes agroalimentarios. A lo largo del proyecto se demostrará el potencial que tiene la producción de microalgas como solución biológica para recuperar nutrientes en tres tipos de efluentes agroalimentarios y se aplicarán tecnologías sostenibles para transformar la biomasa algal en fertilizantes, bioestimulantes y bio-fungicidas. Estos prototipos de productos de base biológica se testarán en agricultura orgánica e hidroponía, contra enfermedades agrarias de repercusión económica y teniendo en consideración factores ambientales conexos al cambio climático. A través de guías, eventos, demostraciones y estudios se potenciará la adopción de los resultados por parte de distintos grupos objetivo del sector agroalimentario. El consorcio integra a cuatro entidades transfronterizas complementarias en términos de conocimiento, que suman la capacidad tecnológica, infraestructuras y experiencia necesarias para el desarrollo conjunto de esta estrategia circular. Los resultados de REAL-MAC contribuirán a mejorar la eficiencia en el uso de recursos, la sostenibilidad, la mitigación de los efectos del cambio climático y la diversificación de la cadena de valor del sector agroalimentario en el territorio POCTEFA. </t>
  </si>
  <si>
    <t>Q0818003F</t>
  </si>
  <si>
    <t>384420766</t>
  </si>
  <si>
    <t>CRITT Agroressources</t>
  </si>
  <si>
    <t>CATAR</t>
  </si>
  <si>
    <t>RED-bio</t>
  </si>
  <si>
    <t>EFA088/01</t>
  </si>
  <si>
    <t>Red de espacios naturales pirenaicos para el desarrollo sostenible y la preservación de la biodiversidad</t>
  </si>
  <si>
    <t>Los Pirineos constituyen una extraordinaria reserva de biodiversidad gracias a la variedad de sus ecosistemas y de las especies y hábitats que los componen. Además de este componente medioambiental, también existe un componente socioeconómico: el sector primario (ganadería, agricultura y silvicultura) sigue siendo fuerte en esta biorregión y aprovecha los recursos naturales, al tiempo que presta importantes servicios ecosistémicos (recursos madereros, productos cárnicos y forrajeros, diversidad paisajística y de la biodiversidad, prevención de incendios, regulación hídrica, polinización, conservación de hábitats naturales, etc.).  A lo largo del tiempo, se ha desarrollado en los Pirineos una amplia red de espacios naturales protegidos (Parques Naturales, Parques Nacionales, Reservas Naturales y de la Biosfera, etc.) y de gestores encargados de preservar la biodiversidad y de promover prácticas socioeconómicas que la favorezcan. En un contexto de cambio global y de creciente demanda social de preservación de los entornos naturales, los actores locales, ya sean gestores de espacios naturales, cargos electos o usuarios, necesitan conocimientos y herramientas para promover las prácticas que mejor tengan en cuenta este patrimonio natural, su riqueza y diversidad. Por ello, el proyecto pretende diseñar y desplegar un conjunto de soluciones comunes en tres entornos naturales (bosque, medios abiertos y turberas) para conciliar mejor los usos socioeconómicos y la preservación de la biodiversidad, mediante:- La mejora del conocimiento (indicadores de biodiversidad, localización de entornos con alto potencial de biodiversidad, etc.);- El desarrollo de herramientas comunes (protocolos, metodologías, módulos de diagnóstico y monitoreo...) - La experimentación de su aplicación en el campo mediante la participación de las partes interesadas locales; - La transferencia de conocimientos y la difusión de herramientas, buenas prácticas y de la importancia de los espacios naturales</t>
  </si>
  <si>
    <t>853309896</t>
  </si>
  <si>
    <t>ASSOCIATION POUR LA CREATION DU PARC NATUREL REGIONAL COMMINGES BAROUSSE PYRENEES</t>
  </si>
  <si>
    <t>PNR CBP</t>
  </si>
  <si>
    <t>423872001</t>
  </si>
  <si>
    <t>GEIE FORESPIR</t>
  </si>
  <si>
    <t>FORESPIR</t>
  </si>
  <si>
    <t>388575961</t>
  </si>
  <si>
    <t>00064</t>
  </si>
  <si>
    <t>Conservatoire d’espaces naturels de Nouvelle-Aquitaine</t>
  </si>
  <si>
    <t>CEN Nouvelle-Aquitaine</t>
  </si>
  <si>
    <t>FRI23</t>
  </si>
  <si>
    <t>01107</t>
  </si>
  <si>
    <t xml:space="preserve">OFFICE NATIONAL DES FORETS -Direction territoriale Midi-Méditerranée </t>
  </si>
  <si>
    <t>180092355</t>
  </si>
  <si>
    <t>00072</t>
  </si>
  <si>
    <t>Centre national de la propriété forestière Occitanie</t>
  </si>
  <si>
    <t>CNPF Occitanie</t>
  </si>
  <si>
    <t>RESMED+</t>
  </si>
  <si>
    <t>EFA070/01</t>
  </si>
  <si>
    <t>Gestion partagées et harmonisée de la biodiversité marine transfrontalière</t>
  </si>
  <si>
    <t>El litoral pirenaico alberga una gran diversidad, así como una gran variedad de hábitats utilizados por especies emblemáticas de alto valor económico y patrimonial. Para preservar esta biodiversidad y sus servicios ecosistémicos (pesca, turismo, ocio), las distintas administraciones francesas y españolas han tomado medidas de gestión espacial (reservas marinas, AMP) o regulación pesquera. Sin embargo, hay pruebas de que estas regulaciones no son óptimas para muchas especies explotadas, que muestran síntomas de sobrepesca. Esta problemática se deriva de las regulaciones sectoriales de las diferentes administraciones, que no han considerado toda la región como una unidad ecológica dentro de la cual las especies utilizan diferentes hábitats durante su ciclo vital.RESMED+, como continuación del proyecto RESMED, pretende mejorar la calidad de los ecosistemas y la biodiversidad mediante la puesta en marcha de acciones de conservación y gestión que incluyan los hábitats esenciales para las especies identificadas en RESMED. Además, se aumentará las escalas espaciales y se incluirán nuevos hábitats potenciales que pueden complementar los existentes de las AMP estudiadas: cañones submarinos, praderas marinas, estuarios y lagunas, hábitats antropizados (puertos, arrecifes artificiales). Estas acciones se realizarán a una escala regional y transfronteriza, con la participación de todos los sectores y actores interesados. Se establecerá un diagnóstico del estado de conservación de las distintas especies comerciales y de los hábitats que utilizan a lo largo de su ciclo vital, centrándose más concretamente en las fases críticas de reproducción y reclutamiento (juveniles), y se identificarán los hábitats utilizados como corredores ecológicos.Esta información será esencial para diseñar medidas de gestión eficaces que integren normativas espaciales y medidas pesqueras a nivel regional transfronterizo.</t>
  </si>
  <si>
    <t>RIDi Pirineos</t>
  </si>
  <si>
    <t>EFA067/01</t>
  </si>
  <si>
    <t>Red Transfronteriza de I+D+i Pirineos</t>
  </si>
  <si>
    <t>RIDi Pirineos va a crear una Red de Colaboración Transfronteriza (RCT) entre agentes de I+D+i del área POCTEFA (universidades y organizaciones empresariales) que permita reforzar las capacidades conjuntas a través de una Plataforma de Intercambio de Conocimiento (PIC). La Plataforma permitirá a las universidades y a las empresas intercambiar conocimientos, tecnologías y recursos desde una doble perspectiva digital y física. Esta PIC contará con elementos originales que aportarán un innovador valor añadido a la propuesta. Específicamente, la PIC contará con un espacio digital en el que se diseñará un Buscador Transfronterizo de Conocimiento (BIC) que, a partir de herramientas de análisis de datos e inteligencia artificial, permitirá generar convergencias entre oportunidades de innovación empresarial y expertise académica para el desarrollo conjunto de nuevos productos y servicios. Este espacio digital de compartición de ideas y proyectos se complementará con un espacio presencial Living Lab de dinamización del territorio que constituirá un entorno de pruebas para nuevas tecnologías y soluciones innovadoras, además de incluir encuentros y eventos regulares, así como actividades de formación. Esta Plataforma generará una Red que permitirá conseguir resultados que beneficiaran a las empresas, especialmente PYMES asentadas en el territorio POCTEFA para que puedan mejorar sus capacidades de I+D+i y beneficiarse del conocimiento y la especialización de los expertos del mundo académico:•    Identificando las áreas de interés común, siendo posibles áreas la Agroalimentación, la Salud, la Energía o la Movilidad Urbana, entre otras.•    Fomentando la formación y capacitación en las temáticas señaladas.•    Promoviendo acuerdos de colaboración formales entre las universidades y empresas para trabajar colaborativamente en distintos proyectos.•    Fomentando la participación conjunta en programas de financiación promovidos por organizaciones públicas y privadas.</t>
  </si>
  <si>
    <t>Q2618002F</t>
  </si>
  <si>
    <t>U04500036</t>
  </si>
  <si>
    <t xml:space="preserve">Universidad de La Rioja - Oficina de Relaciones Internacionales </t>
  </si>
  <si>
    <t>UNIRIOJA</t>
  </si>
  <si>
    <t>B99402885</t>
  </si>
  <si>
    <t>Kampal Data Solutions, SL</t>
  </si>
  <si>
    <t>Kampal</t>
  </si>
  <si>
    <t>G50336585</t>
  </si>
  <si>
    <t>Confederación de la Pequeña y Mediana Empresa Aragonesa</t>
  </si>
  <si>
    <t>CEPYME Aragón</t>
  </si>
  <si>
    <t>130021322</t>
  </si>
  <si>
    <t>COMUE Université de Toulouse</t>
  </si>
  <si>
    <t>UT</t>
  </si>
  <si>
    <t>U03500061</t>
  </si>
  <si>
    <t>Universidad Pública de Navarra - INARBE</t>
  </si>
  <si>
    <t>Q5000950E</t>
  </si>
  <si>
    <t>I00000707</t>
  </si>
  <si>
    <t>Campus de Excelencia Internacional del Valle del Ebro</t>
  </si>
  <si>
    <t>Campus Iberus</t>
  </si>
  <si>
    <t>438017022</t>
  </si>
  <si>
    <t>BIC CRESCENDO</t>
  </si>
  <si>
    <t>ROMTUR</t>
  </si>
  <si>
    <t>EFA065/01</t>
  </si>
  <si>
    <t>Innovación digital para poner en valor patrimonio románico poco conocido e impulsar el desarrollo turístico de zonas poco dinamizadas</t>
  </si>
  <si>
    <t>ROMTUR asume el reto de poner en valor, mediante herramientas digitales innovadoras, 50 monumentos románicos poco conocidos del Pirineo Oriental con el objetivo de dinamizar zonas turísticamente poco promocionadas y convertirlas en destinos atractivos para contribuir a impulsar su desarrollo socioeconómico sostenible.ROMTUR innova creando un potente equipo interdisciplinar (centros universitarios, entidades culturales y de promoción turística y asociaciones empresariales) preparado para desarrollar todas las fases del proceso: selección e investigación de 50 monumentos aplicando nuevos recursos digitales, puesta en valor con herramientas innovadoras (storytelling, 3D, realidad virtual, códigos QR) para crear relatos atractivos que enriquecerán la experiencia del visitante y atraerán un gran número de turistas. Se creará una plataforma web innovadora y una potente campaña promocional para llegar a nuevos mercados internacionales.Los resultados beneficiarán al conjunto de la actividad turística del Pirineo, incrementarán su atractivo como destino cultural, contribuirán a la desestacionalización y potenciarán su resiliencia ante los inminentes cambios climáticos que alteraran los recursos del turismo de naturaleza (nieve, cursos fluviales, ...). Beneficiarán especialmente a zonas todavía poco dinamizadas convirtiéndolas en destinos turísticos atractivos. El proyecto se compromete a beneficiar a un mínimo de 50 municipios que tendrán un nuevo recurso cultural activado y a 450 PYME turísticas ofreciéndoles herramientas de promoción y formación (talleres, networking, dosieres informativos, ...) para mejorar su sostenibilidad, accesibilidad y calidad.ROMTUR precisa un enfoque transfronterizo para poner en valor unos recursos patrimoniales que comparten unos orígenes históricos y características homogéneas en ambos lados del Pirineo Oriental. Ello permite trasladar a los ciudadanos y turistas del siglo XXI un relato de valores sociales que trascienden límites y fronteras.</t>
  </si>
  <si>
    <t>G-64178437</t>
  </si>
  <si>
    <t>00</t>
  </si>
  <si>
    <t>CONFEDERACIÓ DEL TURISME RURAL I L’AGROTURISME DE CATALUNYA</t>
  </si>
  <si>
    <t>TURALCAT</t>
  </si>
  <si>
    <t>G08674327</t>
  </si>
  <si>
    <t>Institut d'Estudis Catalans</t>
  </si>
  <si>
    <t>IEC</t>
  </si>
  <si>
    <t xml:space="preserve">512513425 </t>
  </si>
  <si>
    <t>OFFICE DU TOURISME INTERCOMMUNAL ASPRES THUIR</t>
  </si>
  <si>
    <t>OTI ASPRES THUIR</t>
  </si>
  <si>
    <t>SA-URG</t>
  </si>
  <si>
    <t>EFA083/01</t>
  </si>
  <si>
    <t>Apoyo sanitario operativo para la respuesta a las emergencias transpirenaicas.</t>
  </si>
  <si>
    <t>Los territorios de la cadena pirenaica se enfrentan a los mismos problemas geográficos que dificultan la comunicación terrestre, lo que resulta en una accesibilidad reducida a los servicios sanitarios para las poblaciones, con unos hospitales locales de pequeño tamaño y la lejanía de los grandes hospitales. Además, la afluencia turística, así como la práctica deportiva en la zona montañosa, son otras tantas situaciones de riesgo a las que los equipos sanitarios y de rescate deben enfrentarse a diario. El proyecto EGALURG permitió crear una red de cooperación sanitaria transfronteriza para responder a situaciones de emergencia y de catástrofe y, en particular a la pandemia de la COVID-19 con la creación del hospital móvil UMPEO. El proyecto SA-URG continuará las acciones llevadas a cabo en EGALURG y consolidará la colaboración y la cohesión entre los equipos médicos mediante el despliegue de un equipo sanitario móvil transfronterizo (EMST) en los eventos que conlleven importantes aglomeraciones multitudinarias. Cada socio y miembro asociado identificará entre 2 y 10 referentes entre el personal sanitario que se beneficiarán de un programa de formación, que incluye formación en ultra fidelidad, en simulador de helicóptero, en rescate en la montaña y en comunicación lingüística. Para ello, se desarrollarán plataformas digitales para garantizar la comunicación, la gestión de los recursos y el seguimiento de los accidentes de montaña, las herramientas tecnológicas de triaje de las víctimas y el material pedagógico. Cada referente se encargará de difundir y organizar este trabajo entre los socios y asociados. Se llevará a cabo un trabajo de descripción de los grandes eventos a escala europea e internacional, que culminará en recomendaciones para mejorar la calidad de la atención. Los equipos capacitados estarán preparados para responder a otros sucesos de envergadura imprevistos (catástrofe climática, accidente, atentado ...) mucho más allá de la duración del proyecto.</t>
  </si>
  <si>
    <t>A60252137</t>
  </si>
  <si>
    <t>A09002982</t>
  </si>
  <si>
    <t>Sistema D'emergencies Mediques</t>
  </si>
  <si>
    <t>SEM</t>
  </si>
  <si>
    <t>Q5000442C</t>
  </si>
  <si>
    <t>A02003502</t>
  </si>
  <si>
    <t>SERVICIO ARAGONES DE SALUD</t>
  </si>
  <si>
    <t>SANA SILVA</t>
  </si>
  <si>
    <t>EFA052/01</t>
  </si>
  <si>
    <t>Estrategia pirenaica de cooperación para la sanidad forestal</t>
  </si>
  <si>
    <t>Los Pirineos son una zona muy afectada por el cambio climático. Al agravar las condiciones ambientales, el cambio climático está debilitando la resiliencia de los bosques, lo que ya está teniendo un efecto notable en las condiciones que afectan a los bosques: defoliación, decaimiento, desarrollo y colonización de patógenos y plagas. Estos fenómenos pueden tener consecuencias muy diversas, desde pérdidas de producción y productividad hasta decaimientos masivos que puede desestabilizar ecosistemas enteros e industrias forestales locales.En este contexto, el departamento 'Sanidad Forestal' del Ministerio de Agricultura francés, impulsó en 2022 varios talleres e intercambios transfronterizos entre instituciones forestales pirenaicas para compartir problemas y prioridades de actuación. Surgió una gran necesidad de estructurar la cooperación y la comunicación a ambos lados del macizo. El objetivo del proyecto SANA SILVA es, por tanto, desarrollar una estrategia de cooperación transfronteriza y poner en marcha las acciones prioritarias para hacer frente a los retos compartidos en materia de sanidad forestal en los Pirineos. Algunas de estas acciones ya han sido identificadas gracias a los numerosos intercambios transfronterizos previos al proyecto. Entre ellas destacan la implementación de un sistema operativo compartido de alerta temprana, la puesta en marcha de acciones piloto para mejorar la detección, comprensión y gestión de los fenómenos que afectan a la sanidad forestal, y la creación de una red de expertos pirenaicos en este ámbito. Por último, el proyecto permitirá una importante transferencia de conocimientos a los agentes forestales.Este proyecto se inscribe en una lógica de movilización de herramientas existentes y permanentes, en lugar de crear otras nuevas, que desaparecerían al final del proyecto. Así pues, prevé una parte importante de análisis y articulación de los sistemas existentes.</t>
  </si>
  <si>
    <t>S0800030I</t>
  </si>
  <si>
    <t>A09006166</t>
  </si>
  <si>
    <t>Centre de la Propietat Forestal</t>
  </si>
  <si>
    <t>CPF</t>
  </si>
  <si>
    <t>00810</t>
  </si>
  <si>
    <t>OFFICE NATIONAL DES FORETS -  Agence Pyrenées Atlantiques</t>
  </si>
  <si>
    <t>ONF 64</t>
  </si>
  <si>
    <t>451389597</t>
  </si>
  <si>
    <t>Union des communes forestières du grand sud</t>
  </si>
  <si>
    <t>UGS</t>
  </si>
  <si>
    <t>SOLPYR</t>
  </si>
  <si>
    <t>EFA045/01</t>
  </si>
  <si>
    <t>Suelos del Pirineo: Conocerlos para protegerlos</t>
  </si>
  <si>
    <t>Las consecuencias del cambio climático están afectando directamente a la salud de los suelos, en especial a los suelos de montaña. El aumento de las temperaturas es responsable de una disminución del manto nival en los Pirineos y favorece una mayor exposición de los suelos en relación con los usos de montaña. El aumento de la presión relacionada a los deportes y actividades montaña susceptibles a alterar las funciones de los suelos es evidente. En efecto, los suelos de montaña estan generalmente poco desarrollados y son muy vulnerables (erosión, compactación y pérdida de carbono orgánico). SOLPYR pone su punto de mira en la vulnerabilidad de los suelos de los Pirineos en relación con  el cambio climático y las consecuencias de los usos de montaña en este contexto. Desde la Alianza de los Suelos de los Pirineos se ha hecho una primera labor de detección de las prioridades de acción que se pueden agrupar en tres ámbitos principales, la unificación de la información del suelo, la prevención de la degradación de los suelos y la sensibilización de la población y los usuarios de montaña hacia la vulnerabilidad del suelo. El proyecto tiene como objetivo proveer una información unificada de los suelos de montaña a escala pirenaica así como un catálogo de los principales tipos de suelos y su vulnerabilidad, definir una serie de buenas prácticas para su protección, y finalmente crear recursos pedagógicos para la sensibilización de la población y los usuarios de montaña para la conservación de los suelos, así como implicarlos mediante acciones de ciencia participativa. El proyecto propone utilizar rutas de senderismo o ciclismo de montaña, como canal para implicar a los usuarios en la protección del 'suelo' como recurso. SOLPYR se basa en la idea que un mejor conocimiento de los suelos y los problemas asociados permitirá la concienciación necesaria de los usuarios y de los organismos competentes para la protección y conservación de este recurso vital para los Pirineos.</t>
  </si>
  <si>
    <t>Q0801980D</t>
  </si>
  <si>
    <t>A09024763</t>
  </si>
  <si>
    <t>Institut Cartogràfic i Geològic de Catalunya</t>
  </si>
  <si>
    <t>ICGC</t>
  </si>
  <si>
    <t>U03500067</t>
  </si>
  <si>
    <t>Universidad Pública de Navarra - Dpto Ciencias</t>
  </si>
  <si>
    <t>S3100010B</t>
  </si>
  <si>
    <t>A15028258</t>
  </si>
  <si>
    <t>DEPARTAMENTO DE DESARROLLO RURAL Y MEDIO AMBIENTE</t>
  </si>
  <si>
    <t>DRYMA</t>
  </si>
  <si>
    <t>U800476X</t>
  </si>
  <si>
    <t>Fundació privada Marcel Chevalier</t>
  </si>
  <si>
    <t>FMC</t>
  </si>
  <si>
    <t>SPIRAL</t>
  </si>
  <si>
    <t>EFA039/01</t>
  </si>
  <si>
    <t xml:space="preserve">eStrategia PIRenaica de Avisos por movimientos de Ladera  </t>
  </si>
  <si>
    <t>Las condiciones orográficas y climáticas de los Pirineos hacen que los movimientos de ladera (deslizamientos y desprendimientos) sean uno de los fenómenos naturales que, además de afectar a la salud y al bienestar de sus habitantes, causa más pérdidas económicas, principalmente por cortes en las redes de comunicación, daños en viviendas y equipamientos. El cambio climático proyecta escenarios de mayor frecuencia de fenómenos meteorológicos extremos (temporales, sequias, inundaciones e incendios forestales) favorecedores de la formación y la reactivación de grandes deslizamientos.El reto del proyecto SPIRAL (eStrategia PIRenaica de Avisos por movimientos de Ladera) es disminuir las afecciones de los movimientos de ladera mediante la adopción de una estrategia transfronteriza de protección común que mejore su previsión y prevención, y la preparación para la emergencia. La consecución de este reto precisa de una aproximación multi-escala (regional y local) basada en el conocimiento. El proyecto se fundamenta en el desarrollo de un servicio de avisos con protocolos de actuación que anticipe donde y cuando pueden tener lugar movimientos de ladera y como proceder en caso de activación. Los avisos integrarán las características de los terrenos, la predicción meteorológica y el grado de actividad de los movimientos (con instrumentación in situ y observaciones de satélite). Esta estrategia permitirá mejorar la resiliencia del conjunto de territorio frente a estas catástrofes emitiendo avisos a protección civil (enfoque regional) y de lugares específicos (enfoque local) beneficiando al conjunto de la población.Para ello el proyecto constituye un partenariado experto en la caracterización y gestión del riesgo que incluye 3 servicios geológicos de Andorra, Francia y España (AR+I, BRGM y ICGC), un organismo de investigación del Riesgo (CEREMA) y una universidad (UNIZAR) además de agentes y gestores de la movilidad y la protección civil de Francia, España y Andorra como asociados</t>
  </si>
  <si>
    <t>582056149</t>
  </si>
  <si>
    <t>00799</t>
  </si>
  <si>
    <t xml:space="preserve">Bureau de Recherches Géologiques et Minières </t>
  </si>
  <si>
    <t>BRGM</t>
  </si>
  <si>
    <t>FRB06</t>
  </si>
  <si>
    <t>Solidigital</t>
  </si>
  <si>
    <t>EFA029/01</t>
  </si>
  <si>
    <t>Digitalización de los servicios solidarios de apoyo a la población en situación de pobreza</t>
  </si>
  <si>
    <t xml:space="preserve">El proyecto Solidigital tiene como objetivo aprovechar la digitalización para reforzar el acceso, la calidad y la eficacia de los servicios solidarios de apoyo a las 2.283.440 personas en situación de pobreza en los territorios de Girona, Lleida y Barcelona (España), Pyrenées Orientales, Ariège y Haute Garonne (Francia) y el Principado de Andorra, con la finalidad de luchar más eficazmente contra las situaciones de vulnerabilidad y precariedad social en este espacio de cooperación. La cooperación entre actores transfronterizos es necesaria debido a la movilidad transfronteriza de la población beneficiaria con necesidades sociales, y la falta de herramientas comunes entre los servicios solidarios en ambos lados de la frontera, dificultando el trabajo de información, orientación e intervención hacia estas personas por parte de los más de 20.000 profesionales sociales de este espacio de cooperación, y el acceso legítimo a sus derechos por parte de las personas afectadas. La propuesta de digitalización conjunta y colaborativa del proyecto beneficiará a los servicios sociales públicos y privados y a las personas en situación de pobreza. Aportará valor añadido a 8.000 profesionales sociales mediante el intercambio, la interconexión y la implementación de herramientas digitales existentes que han demostrado su eficacia. Estas herramientas son, por un lado, Soliguide, una plataforma digital francesa (base de datos disponible en diferentes medios y actualizada periódicamente) que desde 2017 orienta a personas en situación precaria sobre los servicios disponibles en un territorio. Aún tiene poca presencia en el sur de Francia y nula en España y Andorra. Por otro lado, las aplicaciones Nidus y Reconnect en España y Francia se promocionarán en ambos territorios y en Andorra y se interconectarán con Soliguide para facilitar los procesos de inclusión social, acceso al mercado laboral y participación en la comunidad de la población en situación de precariedad y pobreza. </t>
  </si>
  <si>
    <t>2023-12-01</t>
  </si>
  <si>
    <t>2026-11-30</t>
  </si>
  <si>
    <t>017</t>
  </si>
  <si>
    <t>017: Soluciones de TIC para la administración, servicios electrónicos, aplicaciones que cumplan los criterios de reducción de las emisiones de gases de efecto invernadero o de eficiencia energética.</t>
  </si>
  <si>
    <t>G25014077</t>
  </si>
  <si>
    <t>Asociación Alba</t>
  </si>
  <si>
    <t>Alba</t>
  </si>
  <si>
    <t>G17925215</t>
  </si>
  <si>
    <t>Fundación Resilis</t>
  </si>
  <si>
    <t>Resilis</t>
  </si>
  <si>
    <t>G65662819</t>
  </si>
  <si>
    <t>Sant Pere Claver Fundació Serveis Socials</t>
  </si>
  <si>
    <t>Sant Pere Claver</t>
  </si>
  <si>
    <t>821691151</t>
  </si>
  <si>
    <t>Association Solinum</t>
  </si>
  <si>
    <t>Solinum</t>
  </si>
  <si>
    <t>511414047</t>
  </si>
  <si>
    <t>Association Reconnect</t>
  </si>
  <si>
    <t>Reconnect</t>
  </si>
  <si>
    <t>TEA Pir</t>
  </si>
  <si>
    <t>EFA134/01</t>
  </si>
  <si>
    <t>TEA Pirineos: Transferir, experimentar, aprender sobre el TEA en los Pirineos</t>
  </si>
  <si>
    <t xml:space="preserve">En el ámbito del autismo, a los dos lados de la frontera, es hora de hacer un balance y de imaginar el futuro. La transformación de la oferta en lo sanitario y social, la responsabilidad territorial compartida y las políticas de desinstitucionalización están desarrollándose en vistas a una sociedad más inclusiva, lo que lleva a todos los actores, personas con transtorno del espectro del autismo (TEA), familias, profesionales, políticos e instituciones, a repensar el acompañamiento de personas TEA, en otros lugares y de otra manera. El proyecto TEA Autismo Pirineos (TEA Pir) propone un enfoque territorial a escala de la Comunidad de Trabajo de los Pirineos (CTP) al cubrir Andorra, Aragón, Cataluña, Nueva Aquitania, Occitania y País Vasco. Tiene una composición mixta entre lo público (IASS, ISS, ARS, CD64, Universidad de Pau, Hospital Thuir, Universidad Toulouse Jean-Jaurès, Centre de Recursos de Autismo de Nueva Aquitania) y el tercer sector (Atades, Junts per l’Autisme, APBP, Autea, Gautena, Federació per el autisme de Catalunya, Adapei 64, Autisme France, Sésame Autisme, ITS Pierre Bourdieu). En base a esta estrategia territorial mixta, el proyecto pretende crear una Comunidad de Aprendizaje para Transmitir, Experimentar y Aprender juntos sobre el autismo en el territorio CTP. Gira en torno a 2 ejes: El primero responde a una necesidad de reflexionar conjuntamente y de manera comparativa sobre las políticas públicas territoriales en materia de inclusión de personas TEA en el espacio transfronterizo. El resultado esperado es una estrategia y un plan de acción aplicables en el territorio. El segundo responde a una necesidad de búsqueda, elaboración y chequeo de las nuevas respuestas a necesidades no cubiertas, mediante la creación de equipos de investigación y de experimentación transfronterizos. Para ello, se implementarán 5 proyectos piloto en distintos puntos del territorio los cuales alimentarán la reflexión conjunta y comparativa del primer eje. </t>
  </si>
  <si>
    <t>G50029768</t>
  </si>
  <si>
    <t>Asociación tutelar aragonesa de discapacidad intelectual</t>
  </si>
  <si>
    <t>ATADES</t>
  </si>
  <si>
    <t>514675974</t>
  </si>
  <si>
    <t>AUTISME PAU BEARN PYRENEES</t>
  </si>
  <si>
    <t>APBP</t>
  </si>
  <si>
    <t>266600014</t>
  </si>
  <si>
    <t>Centre Hospitalier Léon-Jean Grégory</t>
  </si>
  <si>
    <t>CH THUIR</t>
  </si>
  <si>
    <t>Q5095007J</t>
  </si>
  <si>
    <t>A02006771</t>
  </si>
  <si>
    <t>Instituto Aragonés de Servicios Sociales</t>
  </si>
  <si>
    <t>IASS</t>
  </si>
  <si>
    <t>G99426132</t>
  </si>
  <si>
    <t>A02013492</t>
  </si>
  <si>
    <t>Fundación Instituto de Investigación Sanitaria Aragón</t>
  </si>
  <si>
    <t>IIS Aragón</t>
  </si>
  <si>
    <t>G65463366</t>
  </si>
  <si>
    <t>Fundació Junts Autisme</t>
  </si>
  <si>
    <t>JUNTS AUTISME</t>
  </si>
  <si>
    <t>TESTACOS+</t>
  </si>
  <si>
    <t>EFA042/01</t>
  </si>
  <si>
    <t>Soluciones innovadoras para la mejora de la seguridad alimentaria de quesos curados producidos y comercializados en el área transfronteriza España-Francia</t>
  </si>
  <si>
    <t>TESTACOS + pretende reforzar y fortalecer a los integrantes de la cadena de valor del queso (desde el productor de leche hasta el productor final) por medio de transferencia y adaptación de tecnología de control de los riesgos para la salud relacionados con los microorganismos resistentes a antibióticos y/o productores de histamina en quesos madurados. El consumo de quesos elaborados con leche cruda puede vehicular antibiorresistencias y aminas biógenas, como la histamina, que pueden causar trastornos de salud graves en los consumidores, suponiendo un problema para la seguridad y competitividad de un sector económico tan importante para el área transfronteriza POCTEFA. La Organización Mundial de la Salud (OMS) considera la resistencia a los antibióticos como una de las principales amenazas a nivel mundial (OMS, 2021), provocando en Europa 35.000 muertes y una pérdida anual de 1.500 billones de euros (ECDC, 2022). La resistencia a los antibióticos se origina principalmente en el uso de medicamentos en el ámbito clínico y veterinario. TESTACOS + desarrollará, validará y transferirá sistemas de control, limpieza y desinfección sostenibles y comercializables para reducir la presencia de microorganismos resistentes a los antibióticos y/o productores de histamina en los quesos madurados del área POCTEFA, creando una red de excelencia agroalimentaria interregional que involucre la colaboración entre universidades, agentes públicos y asociaciones/cooperativas/empresas agroalimentarias. TESTACOS + reducirá los riesgos para la salud, aumentando la confianza de los consumidores, la calidad de los productos, la imagen de marca ligada al territorio y la competitividad del sector. El objetivo final es impulsar la competitividad en las áreas rurales por medio de productos de calidad, confiables y saludables, así como fortalecer las políticas regionales para desarrollar una cadena alimentaria segura, sostenible y de alta calidad.</t>
  </si>
  <si>
    <t>U04500012</t>
  </si>
  <si>
    <t>UNIVERSIDAD DE LA RIOJA - Dpto de AGRICULTURA Y ALIMENTACIÓN</t>
  </si>
  <si>
    <t>UR</t>
  </si>
  <si>
    <t>B60870433</t>
  </si>
  <si>
    <t>OX-Compañía de Tratamiento de Aguas, S.L.U.</t>
  </si>
  <si>
    <t>OX-CTA</t>
  </si>
  <si>
    <t xml:space="preserve"> B50622489</t>
  </si>
  <si>
    <t>ZEULAB, S.L.</t>
  </si>
  <si>
    <t>ZEULAB</t>
  </si>
  <si>
    <t>THERAVLINFO</t>
  </si>
  <si>
    <t>EFA123/01</t>
  </si>
  <si>
    <t>Red transpirenaica de terapias avanzadas en linfoma no Hodgkin</t>
  </si>
  <si>
    <t>THERAVLINFO es un avance en la traslación biomédica del conocimiento y modelos preclínicos de linfoma generados en  IMLINFO (EFA 281/16), para mejorar la supervivencia y calidad de vida de los pacientes con este cáncer hematológico. THERAVLINFO es una red multidisciplinar que busca reforzar la cooperación entre 4 socios previos (2 hospitales y 2 centros de investigación en Barcelona y Toulouse) y fomentar nuevas sinergias con 1 centro de investigación en Navarra. Además, colabora con 2 empresas biotecnológicas en territorio POCTEFA. IMLINFO nos permitió establecer un repositorio de muestras de pacientes de linfoma no-Hodgkin (LNH), desarrollar una plataforma de cultivo en 3D que recapitula la enfermedad in vitro y un flujo de trabajo para realizar cribados de fármacos antitumorales. Se identificaron dianas involucradas en evasión de la respuesta inmune antitumoral e inmunosupresión. THERAVLINFO mejorará los sistemas 3D, desarrollará fármacos frente a estas dianas (anticuerpos, terapia celular CAR-T y nanocápsulas) y validarán su potencial terapéutico en modelos murinos. THERAVLINFO incluye la cooperación de expertos en cultivos 3D multicelulares, modelos animales, citometría multiparamétrica, microscopia confocal, tecnologías ómicas y análisis computacional, y busca fomentar la formación de investigadores jóvenes que puedan integrarse y rotar entre los socios transfronterizos. Desarrolla terapias celulares  con el Hospital Clinic de Barcelona, e  impulsa colaboraciones con empresas para el desarrollo de  inmunoterapias con anticuerpos (ONA Therapeutics) y nuevos sistemas de biodisponibilidad y administración oral de los anticuerpos (NUCAPS). Con el objetivo de avanzar hacia una medicina personalizada para pacientes de LNH que no responden al tratamiento estándar, presentan recaídas tempranas o se transforman a un linfoma agresivo, la cooperación transfronteriza es primordial para obtener material de estos pacientes en hospitales y desarrollar nuevas terapias.</t>
  </si>
  <si>
    <t>G59319681</t>
  </si>
  <si>
    <t>A09019058</t>
  </si>
  <si>
    <t xml:space="preserve">Fundació de Recerca Clínic Barcelona-Institut d’Investigacions Biomèdiques August Pi i Sunyer </t>
  </si>
  <si>
    <t>FRCB-IDIBAPS</t>
  </si>
  <si>
    <t>G08431173</t>
  </si>
  <si>
    <t>A09017505</t>
  </si>
  <si>
    <t xml:space="preserve">Hospital Clínico de Barcelona </t>
  </si>
  <si>
    <t>HCB</t>
  </si>
  <si>
    <t>TRAMPOLINE II</t>
  </si>
  <si>
    <t>EFA091/01</t>
  </si>
  <si>
    <t>Movilidad y Empleo para jóvenes en las regiones del POCTEFA</t>
  </si>
  <si>
    <t>El objetivo del proyecto es fortalecer la red transfronteriza de profesionales de juventud creada al amparo del proyecto Trampoline (2014-2020) cuyo cometido es favorecer la movilidad y el empleo de los jóvenes, especialmente de quienes por razones geográficas, sociales, lingüísticas, económicas, etc., tienen menos oportunidades para aprovechar los recursos existentes.  El proyecto se estructura en 3 acciones -además de las de Gestión y Comunicación-: Empleo y movilidad; Implicación de los y las jóvenes; Y red de actores locales. La primera acción consiste en construir un inventario de oportunidades (recursos) así como en integrar datos y plataformas, capitalizando así la información y las experiencias llevadas a cabo en otros proyectos apoyados anteriormente por el POCTEFA. La segunda incluye una estrategia actualizada en favor de la movilidad, y la organización del Foro Transpirenaico de la Juventud, donde se pulsará la opinión de los jóvenes en las cuestiones que les afectan, con especial incidencia en la temática del proyecto. En la última acción se incluyen actividades de fortalecimiento de la red: la formación de profesionales y el intercambio de experiencias, así como el análisis actualizado del mercado laboral en la zona de cooperación.Trampoline II pretende ser un proyecto estructurante en favor de la movilidad y del empleo a través de un partenariado competente en la temática del proyecto. Esta simbiosis permitirá alcanzar los objetivos con mayor eficiencia.El resultado esperado es un aumento del número de jóvenes que obtienen una experiencia laboral gracias a la movilidad, y una estructura transfronteriza de acompañamiento al empleo y a la movilidad consolidada.El proyecto no creará nuevos servicios, aprovechará los existentes para acercarlos a los jóvenes capitalizando el conocimiento y la experiencia de los profesionales. La red construida por el partenariado será sostenible una vez finalizada la financiación del POCTEFA.</t>
  </si>
  <si>
    <t>327 035 655</t>
  </si>
  <si>
    <t>Centre Regional Information Jeunesse Occitanie</t>
  </si>
  <si>
    <t>CRIJ Occitanie</t>
  </si>
  <si>
    <t>307336636</t>
  </si>
  <si>
    <t>Centre Régional Information Jeunesse de Nouvelle-Aquitaine</t>
  </si>
  <si>
    <t>CRIJ Nouvelle-Aquitaine</t>
  </si>
  <si>
    <t>Q0801272F</t>
  </si>
  <si>
    <t>A09018820</t>
  </si>
  <si>
    <t>Servei Públic d’Ocupació de Catalunya</t>
  </si>
  <si>
    <t>SOC</t>
  </si>
  <si>
    <t>TRANSIS LAB</t>
  </si>
  <si>
    <t>EFA119/01</t>
  </si>
  <si>
    <t>LIVING LAB TRANSFRONTERIZO DE INNOVACIÓN SOCIAL EN LONGEVIDAD PARA ZONAS RURALES</t>
  </si>
  <si>
    <t>La longevidad en zonas rurales presenta un desafío complejo para las regiones POCTEFA. Este desafío se concentra en cuatro problemas centrales: A) pérdida de población neta, B) envejecimiento de la población rural, C) dispersión de los servicios de proximidad (salud, sociales y comunitarios), D) débiles estrategias prevención de la fragilidad. El proyecto TRANSIS LAB tiene el objetivo general de poner en marcha un Living Lab Transfronterizo como laboratorio de experimentación de uso compartido para impulsar 6 experiencias piloto que conectan diferentes recursos de apoyo socio-sanitario para mejorar la calidad de vida de 400 personas mayores frágiles en las zonas rurales de la Región POCTEFA. Las experiencias piloto se realizan bajo un enfoque experimental basado en una evaluación de la fragilidad (evaluación ex – ante), diferentes intervenciones sociales en cada región POCTEFA, y evaluación de impacto (evaluación ex - post). El proyecto genera 5 productos centrales: 1) Guía de Valoración de la Fragilidad y su herramienta digital, 2) Guía para el diseño de Planes de apoyo socio-sanitarios y su herramienta digital, 3) Guía de Intervención socio-sanitaria (actividades de apoyo), 4) Guía de Evaluación de Impacto y su herramienta digital, 5) Guía de Capitalización. Todas estas guías están integradas en la Plataforma Digital TRANSIS LAB que permite la explotación de datos para el seguimiento y evaluación de impacto de las experiencias piloto. El valor transfronterizo del proyecto se capitaliza a través de la RED TRANSIS LAB en tres acciones centrales: A) Implementar 3 módulos de aprendizaje para transferir las Guías y herramientas digitales destinadas a 90 personas profesionales del ámbito médico-social de zonas rurales, B) Implementar 3 módulos de transferencia de las experiencias piloto destinadas a 65 entidades socio-sanitarias, C) Diseñar y difundir una Agenda Trasfronteriza de Innovación Social en Longevidad para zonas rurales (políticas públicas).</t>
  </si>
  <si>
    <t>G20408639</t>
  </si>
  <si>
    <t>Eusko Ikaskuntza Sdad Estudios Vascos</t>
  </si>
  <si>
    <t>Eusko Ikaskuntza</t>
  </si>
  <si>
    <t>S3100008F</t>
  </si>
  <si>
    <t>A15017192</t>
  </si>
  <si>
    <t>Oficina de Análisis y Prospección</t>
  </si>
  <si>
    <t>DGORS</t>
  </si>
  <si>
    <t>A16007389 - DIRECCION DE SERVICIOS SOCIALES</t>
  </si>
  <si>
    <t xml:space="preserve">ADMINISTRACION GENERAL DE LA COMUNIDAD AUTONOMA DE EUSKADI - CAE </t>
  </si>
  <si>
    <t>Gobierno Vasco</t>
  </si>
  <si>
    <t>U03500076</t>
  </si>
  <si>
    <t>Universidad Pública de Navarra - Dpto Sociología y Trabajo Social</t>
  </si>
  <si>
    <t>530828193</t>
  </si>
  <si>
    <t>28193</t>
  </si>
  <si>
    <t>ReSanté-Vous</t>
  </si>
  <si>
    <t>434827671</t>
  </si>
  <si>
    <t>00034</t>
  </si>
  <si>
    <t>NOVALDI</t>
  </si>
  <si>
    <t>F75108126</t>
  </si>
  <si>
    <t>n/a</t>
  </si>
  <si>
    <t>ZABALDUZ -Elk Zabalduz Koop</t>
  </si>
  <si>
    <t>ZABALDUZ</t>
  </si>
  <si>
    <t>F71434047</t>
  </si>
  <si>
    <t>ZAKAN SOCIAL SOZIETATE KOOPERATIBOA de iniciativa social</t>
  </si>
  <si>
    <t>ZAKAN SOZIAL</t>
  </si>
  <si>
    <t>F95661716</t>
  </si>
  <si>
    <t>HOME CARE LAB S. COOP</t>
  </si>
  <si>
    <t>HCL</t>
  </si>
  <si>
    <t>URAMUGA</t>
  </si>
  <si>
    <t>EFA082/01</t>
  </si>
  <si>
    <t>Gestión sostenible y gobernanza conjunta del ciclo del agua en las cuencas transfronterizas.</t>
  </si>
  <si>
    <t>El objetivo de URAMUGA es mejorar la gestión del ciclo integral del agua en las zonas transfronterizas de Navarra, Euskadi y Nueva Aquitania. El proyecto se justifica porque el agua no entiende de fronteras, y por ello la gestión del ciclo del agua en zona transfronteriza debe abordarse con enfoque transfronterizo: En el territorio del proyecto existen infraestructuras de saneamiento compartidas (zona de Urdax- Ainhoa y la Bahía de Txingudi), donde el agua recogida a un lado de la frontera se depura al otro lado. Para resolver limitaciones y problemas existentes es necesario actuar en ambos lados de la frontera de forma conjunta, para adoptar las soluciones más efectivas. Igualmente, el agua potable disponible en la región es un recurso limitado y compartido y para garantizar el abastecimiento de ambos lados de la frontera es necesario actuar de forma conjunta. En este contexto, el proyecto incluye actuaciones para (i) mejorar la gobernanza y la gestión compartida del ciclo del agua, (ii) mejorar los sistemas de saneamiento compartidos mediante actuaciones diversas, y (iii) asegurar el abastecimiento de agua en el territorio transfronterizo mejorando las redes actuales y estudiando nuevas posibilidades de abastecimiento e interconexión de redes.Para ello, URAMUGA incluye como socios y asociados a las entidades públicas competentes en la gestión de saneamiento y agua potable en las regiones de Navarra, Euskadi y Nueva Aquitania. Los resultados del proyecto son: (1) Un marco de cooperación estable y duradero para la gestión compartida del agua, 2) Mejores infraestructuras de saneamiento 3) Mejores infraestructuras de abastecimiento y mejor conocimiento sobre recursos hídricos y posibilidades de conectar redes. Estos resultados beneficiarán a los habitantes del territorio (al mejorar los servicios de saneamiento y abastecimiento), y al medio ambiente (al mejorar la calidad de las aguas y permitir una gestión más sostenible del agua).</t>
  </si>
  <si>
    <t>064</t>
  </si>
  <si>
    <t>064: Gestión del agua y conservación de los recursos hídricos (incluida la gestión de las cuencas fluviales, medidas específicas de adaptación al cambio climático, reutilización, reducción de escapes).</t>
  </si>
  <si>
    <t>P3115200B</t>
  </si>
  <si>
    <t>L01311537</t>
  </si>
  <si>
    <t>AYUNTAMIENTO DE LESAKA</t>
  </si>
  <si>
    <t>LESAKA</t>
  </si>
  <si>
    <t xml:space="preserve">P3105000H </t>
  </si>
  <si>
    <t>L01310500</t>
  </si>
  <si>
    <t>Ayuntamiento del Valle de Baztan</t>
  </si>
  <si>
    <t>Baztan</t>
  </si>
  <si>
    <t>P3123900G</t>
  </si>
  <si>
    <t>L01312397</t>
  </si>
  <si>
    <t>Ayuntamiento De Urdax</t>
  </si>
  <si>
    <t>Urdax</t>
  </si>
  <si>
    <t>P3124800H</t>
  </si>
  <si>
    <t>L01312482</t>
  </si>
  <si>
    <t>Ayuntamiento de Luzaide/Valcarlos</t>
  </si>
  <si>
    <t>Valcarlos</t>
  </si>
  <si>
    <t>A20214011</t>
  </si>
  <si>
    <t>L05200008</t>
  </si>
  <si>
    <t>Servicios de Txingudi – Txingudiko Zerbitzuak S.A.</t>
  </si>
  <si>
    <t>Txingudi</t>
  </si>
  <si>
    <t>VITISAD II</t>
  </si>
  <si>
    <t>EFA116/01</t>
  </si>
  <si>
    <t>Estrategias y prácticas vitícolas sostenibles de adaptación al cambio climático</t>
  </si>
  <si>
    <t>El objetivo general de VITISAD II se centra en fomentar e impulsar determinadas prácticas vitícolas y agronómicas que permitan la adaptación del viñedo del área occidental del espacio POCTEFA al cambio climático (CC), planteando una agricultura respetuosa con el medio ambiente y orientada, principalmente, hacia la protección del suelo, el uso eficiente del agua y la biodiversidad de material vegetal. Para ello, se ha tratado de capitalizar los resultados obtenidos en el anterior proyecto VITISAD de tal manera que, a partir de los resultados y conclusiones obtenidos en el mismo, se puedan optimizar las soluciones propuestas, profundizando y ampliando las prácticas vitícolas estudiadas, abordando nuevos campos de actuación que han surgido tras el análisis de los resultados obtenidos a nivel transfronterizo, aumentando la escala de actuación, de tal manera que se pueda dar respuesta a un mayor número de viticultores y bodegas y a un mayor número de hectáreas de cultivo, valorando, asimismo, la aceptación de estas prácticas en el conjunto de la sociedad afectada. En este sentido, se pondrán en marcha técnicas que permitan:i)  Mejorar la calidad del mosto y del vino bajo condiciones de CC.ii) Prevenir el riesgo de catástrofes y daños causados por los fenómenos de erosión y escorrentía del suelo, intensificados por efecto del CC.iii) Regular el estado hídrico de la vid para optimizar el uso sostenible del agua.iv) Incrementar la biodiversidad varietal e intervarietal del viñedo como alternativa de adaptación ante condiciones climáticas adversas.</t>
  </si>
  <si>
    <t>A15007697</t>
  </si>
  <si>
    <t>Dirección General de Desarrollo Rural del Departamento de Desarrollo Rural y Medio Ambiente de Gobierno de Navarra</t>
  </si>
  <si>
    <t>EVENA</t>
  </si>
  <si>
    <t>S2633001I</t>
  </si>
  <si>
    <t>A17029405</t>
  </si>
  <si>
    <t>Dirección General de Agricultura y Ganadería del Gobierno de La Rioja</t>
  </si>
  <si>
    <t>DGAG La Rioja</t>
  </si>
  <si>
    <t>VITRES</t>
  </si>
  <si>
    <t>EFA033/01</t>
  </si>
  <si>
    <t>VITicultura RESiliente en el territorio POCTEFA</t>
  </si>
  <si>
    <t>VITRES llevará a cabo actividades de investigación holística conjunta e incremental para la mejora de los procesos de producción de plantas de vid, incrementando la eficiencia productiva y la sostenibilidad y determinará prácticas de diseño y manejo del viñedo que lo hagan más resiliente.Los viveros de vid necesitan mejorar la tasa de éxito de sus injertos para mejorar su competitividad. El sector de la viticultura requiere de prácticas de gestión de viñedos para optimizar rendimientos, mejorar la adaptación ante episodios de sequía y minimizar la presencia enfermedades fúngicas y la mortandad en sus viñedos.VITRES utiliza técnicas avanzadas de análisis de unión de injerto, ensaya compuestos alternativos a hormonas de enraizamiento, profundiza en el conocimiento sobre el efecto de las reservas acumuladas en la calidad de los injertos, y estudia sistemas de conducción en los campos del vivero para la producción de injertos sin herbicidas. VITRES estudia el efecto de las prácticas de poda en la incidencia de enfermedades de la madera, del momento de la poda en la incidencia de las heladas,  y evalúa cómo realizando cambios en el diseño del viñedo (densidad de plantación y sistema de conducción) se puede conseguir una mejor adaptación al cambio climático.VITRES aúna científicos, asesores, y técnicos especialistas en diferentes áreas de conocimiento. VITRES se desarrolla en La Rioja, Navarra, Pyrénées-Atlantiques, Hautes Pyrénées, Pyrénées-Orientales y además el departamento de Gironde (sede de INRAe-ISVV). El conjunto de expertos pertenece a centros de referencia nacional a ambos lados de los Pirineos en el ámbito de I+D en viticultura (INRAe, CSIC-ICVV y UPNA) y a entidades desarrolladoras de estudios y asesores sobre cuestiones de interés vitivinícola (CAPA, VV y CA66) así como representantes de referencia en producción de planta para viñedos (VN).</t>
  </si>
  <si>
    <t>U03500066</t>
  </si>
  <si>
    <t>Universidad Pública de Navarra Dpto Agronomía, Biotecnología y Alimentación</t>
  </si>
  <si>
    <t xml:space="preserve">01274 </t>
  </si>
  <si>
    <t>INRAE</t>
  </si>
  <si>
    <t>V71170179</t>
  </si>
  <si>
    <t>Vitis Navarra SAT</t>
  </si>
  <si>
    <t>VN</t>
  </si>
  <si>
    <t>B71173595</t>
  </si>
  <si>
    <t>Viticultura Viva SL</t>
  </si>
  <si>
    <t>VV</t>
  </si>
  <si>
    <t>nanoLyme</t>
  </si>
  <si>
    <t>EFA099/01</t>
  </si>
  <si>
    <t>Hacia un nuevo diagnóstico de la enfermedad de Lyme a través de la nanotecnología, la espectrometría atómica y la inteligencia artiﬁcial</t>
  </si>
  <si>
    <t>La enfermedad de Lyme es una enfermedad emergente que está suscitando una preocupación creciente a nivel clínico en toda Europa. Se considera endémica en las regiones POCTEFA y su incremento se debe, entre otros factores, al cambio climático que hace que los vectores que la trasmiten se encuentren activos durante más tiempo, tal y como recoge el informe “El Cambio climático en los Pirineos: impactos, vulnerabilidades y adaptación”, elaborado por el OPCC y la CTP. La Resolución del Parlamento Europeo sobre esta enfermedad, 2018/2774(RSP), analiza la situación en Europa señalando que “un diagnóstico precoz más ﬁable de la enfermedad de Lyme reducirá signiﬁcativamente el número de casos de dicha enfermedad en fase avanzada, mejorándose con ello la calidad de vida de los pacientes” y pidiendo “una mayor cooperación internacional en la investigación sobre la enfermedad de Lyme”. Nuestro proyecto recoge esta llamada capitalizando la experiencia previa adquirida en el diagnóstico de otra enfermedad (Wilson) en el proyecto previo DBS e incorporando al socio competente en Lyme en zona POCTEFA (CH Lannemezan). El proyecto persigue el desarrollo de un nuevo método de diagnóstico de la enfermedad de Lyme a partir de un enfoque novedoso y único, que en lugar de intentar detectar los anticuerpos generados por el paciente (a veces, prácticamente inexistentes), detectará las propias bacterias inoculadas que causan la enfermedad. Este método sólo se puede desarrollar a partir de la cooperación transfronteriza de los socios participantes, y su experiencia complementaria en el uso de la nanotecnología como herramienta facilitadora, de la técnica de ICP-MS y de la inteligencia artificial aplicada al diagnóstico clínico. El resultado será un método robusto de diagnóstico de Lyme que será directamente transferido a los principales hospitales de las regiones POCTEFA involucradas para su aplicación inmediata al final del proyecto</t>
  </si>
  <si>
    <t>266500099</t>
  </si>
  <si>
    <t>HOPITAUX DE LANNEMEZAN</t>
  </si>
  <si>
    <t>Centre hospitalier de Lannemezan</t>
  </si>
  <si>
    <t>niu.link</t>
  </si>
  <si>
    <t>EFA090/01</t>
  </si>
  <si>
    <t>Niu.link tiene como objetivo establecer los primeros servicios de transporte biosanitario transfronterizos mediante tecnologías con drones (UAM - Urban Air Mobility), hasta ahora implementados exclusivamente desde una perspectiva nacional.Se han seleccionado casos reales de servicios existentes realizados mediante transporte terrestre. Gracias al uso de plataformas propulsadas por electricidad, la iniciativa promocionará el Pirineo como foco de innovación y conocimiento europeo en el desarrollo de las tecnologías UAM y contribuirá a la descarbonización de los servicios para la movilidad existentes. Los servicios planteados beneficiarán a hospitales, centros de salud, laboratorios y ciudadanos de los Pirineos, de territorios afectados por procesos de despoblación, que requieran una solución avanzada de transporte biosanitario. Se plantean casos de transporte ya existentes, como entre el hospital de Puigcerdà, referente en cooperación transfronteriza, con el laboratorio Innovie en Saillagouse; o servicios desde el hospital de La Seu de Urgell con el hospital de Andorra. El despliegue de servicios y corredores se complementa con el desarrollo de un vertipuerto experimental en el Aeropuerto de Lleida, que permita integrar las tecnologías para los corredores y atraer industria en el sector. El consorcio es liderado por Aeroports de Catalunya, gestor de los aeropuertos de Lleida-Alguaire, Andorra – La Seu y la Cerdanya; empresas con dilatada experiencia en tecnologías UAM, como PildoLabs e Innov'ATM; operadores de drones actualmente prestando servicios de forma regular, como Instradrone y Pirineos Drone; y las universidades de Barcelona, Lleida y la UOC para, cuantificar el impacto económico y social, desarrollar casos para la replicabilidad-escalabilidad, y realizar el plan de negocio para estos servicios.</t>
  </si>
  <si>
    <t>2023-11-02</t>
  </si>
  <si>
    <t>B64748627</t>
  </si>
  <si>
    <t>A09006543</t>
  </si>
  <si>
    <t>AEROPORTS PÚBLICS DE CATALUNYA SLU</t>
  </si>
  <si>
    <t>APC</t>
  </si>
  <si>
    <t>B50877661</t>
  </si>
  <si>
    <t>9028010852</t>
  </si>
  <si>
    <t>PILDO CONSULTING SL</t>
  </si>
  <si>
    <t>PILDO</t>
  </si>
  <si>
    <t>B06925218</t>
  </si>
  <si>
    <t>Pirineos Drone Aviation S.L.</t>
  </si>
  <si>
    <t>Pirineos</t>
  </si>
  <si>
    <t>G-60667813</t>
  </si>
  <si>
    <t>67813</t>
  </si>
  <si>
    <t>UNIVERSITAT OBERTA DE CATALUNYA</t>
  </si>
  <si>
    <t>UOC</t>
  </si>
  <si>
    <t>800747446</t>
  </si>
  <si>
    <t>00030</t>
  </si>
  <si>
    <t>Innov’ATM</t>
  </si>
  <si>
    <t>827837832</t>
  </si>
  <si>
    <t>7112B</t>
  </si>
  <si>
    <t>INSTADRONE</t>
  </si>
  <si>
    <t>Appel à projets</t>
  </si>
  <si>
    <t>Code Priorité</t>
  </si>
  <si>
    <t>Texte Priorité</t>
  </si>
  <si>
    <t>CodOS</t>
  </si>
  <si>
    <t>TexteOS</t>
  </si>
  <si>
    <t>Acronyme</t>
  </si>
  <si>
    <t>TitreProjet</t>
  </si>
  <si>
    <t>Résumé</t>
  </si>
  <si>
    <t>Date de démarrage</t>
  </si>
  <si>
    <t>Date de fin</t>
  </si>
  <si>
    <t>DOMAINE D’INTERVENTION DU PROJET</t>
  </si>
  <si>
    <t>Code d'intervention</t>
  </si>
  <si>
    <t>Nom de l'Entité</t>
  </si>
  <si>
    <t>Nom abrégé</t>
  </si>
  <si>
    <t>NUTS3 Partenaire</t>
  </si>
  <si>
    <t>Activité économique</t>
  </si>
  <si>
    <t>Coût total</t>
  </si>
  <si>
    <t>Taux FEDER</t>
  </si>
  <si>
    <t>AUTOFINANCEMENT</t>
  </si>
  <si>
    <t>AIDE1</t>
  </si>
  <si>
    <t>AIDE2</t>
  </si>
  <si>
    <t>LIEU_EXECUTION</t>
  </si>
  <si>
    <t>NUTS3 EXECUTION</t>
  </si>
  <si>
    <t>Date d'octroi</t>
  </si>
  <si>
    <t>P2 - Protection et consolidation des valeurs écologiques du territoire transfrontalier</t>
  </si>
  <si>
    <t>RSO2.4. Adaptation au changement climatique</t>
  </si>
  <si>
    <t>ADAPTATION ET AMÉLIORATION DE LA PRÉVENTION DES INONDATIONS MUNICIPALES PAR L’INTÉGRATION DE L’INTELLIGENCE ARTIFICIELLE ET DE LA PARTICIPATION CITOYENNE</t>
  </si>
  <si>
    <t>Les municipalités ont un rôle fondamental à jouer dans la réduction des risques de catastrophes et l'augmentation de la résilience dans les situations d'urgence telles que les inondations. Cela n'est pas facile en raison des variables impliquées, de la complexité de ces phénomènes, du besoin de ressources et d'investissements pour faire face à leur atténuation, ainsi que de l'action éducative visant à la perception du risque, qui est nécessaire pour faire face à l'action préventive et à l'autoprotection.L'objectif du projet est donc de fournir des solutions et des ressources aux municipalités afin qu'elles puissent s'intéresser à l'identification des inondations avec une plus grande précision, ainsi que de faciliter l'utilisation des données ou de les générer pour réaliser des alertes précoces à l'aide de l'IA. Pour atteindre cet objectif, le projet développera une série d'outils basés sur l'IA afin d'améliorer la collecte de données hydrométéorologiques et d'augmenter le temps de réponse des alertes précoces. Tout ceci sera intégré dans une co-conception de 3 nouveaux plans d'urgence municipaux, basés sur des actions de participation et de formation pour les entités, les entreprises et les citoyens qui bénéficieront de cette nouvelle façon d'agir à travers une plus grande culture de la prévention.Il est essentiel que AI4FLOOD soit développé de manière transfrontalière entre les régions de Nouvelle Aquitaine, Navarre et Guipuzcoa. Cela garantit la transférabilité des résultats dans ces régions, grâce à l'apprentissage mutuel des partenaires à partir de leurs bonnes pratiques.  AI4FLOOD répond à un besoin actuel et cherche à améliorer la prévention, la protection et la préparation aux situations d'urgence, grâce à l'utilisation de technologies numériques innovantes et au développement d'actions visant à impliquer les entités, les entreprises et les citoyens dans des actions d'autoprotection, générant également l'organisation du processus de récupération.</t>
  </si>
  <si>
    <t>058: Mesures d'adaptation au changement climatique et prévention et gestion des risques liés au climat: inondations et glissements de terrain.</t>
  </si>
  <si>
    <t>Activités d'information et de communication, y compris les télécommunications</t>
  </si>
  <si>
    <t>Autres services non spécifiés</t>
  </si>
  <si>
    <t>Administration publique</t>
  </si>
  <si>
    <t>Anticiper et Lutter dans un Espace commun contre les Risques Transfrontaliers des Pyrénées</t>
  </si>
  <si>
    <t>Le projet a pour objectif d'optimiser les missions de sécurité civile concernant la protection des biens, des personnes et de l'environnement sur les territoires bordant la frontière entre les départements de la Haute-Garonne, des Hautes-Pyrénées et des Pyrénées-Atlantiques avec le Val d'Aran, l'Aragon, la Navarre et le Guipuzcoa.  En effet, ce territoire est soumis à de nombreux risques, tant naturels que liés aux activités humaines qui doivent être gérés de façon commune, coordonnée et partagée. Si une partie de cet objectif a pu être réalisé dans le cadre d'un projet précédent, de nombreux obstacles ont pu être identifiés et devront être levés pour atteindre l'objectif fixé. De plus, ce projet intègre de nouveaux partenaires et un territoire transfrontalier plus important. Aussi, de façon à répondre à ces enjeux, différents axes de coopération devront être mis en œuvre:-    Définir le nouveau territoire géographique commun partagé, prenant en compte les risques identifiés, les moyens et la localisation des centres de secours-    Mettre en place des  procédures d'engagement identifiées et partagées intégrant l'ensemble des moyens de part et d'autre de la frontière.-    Solutionner les problèmes de communication et d'inter compatibilité des engins, des plateformes et de la chaine de commandement.-    Maintenir la capacité et le niveau technique des personnels à intervenir ensemble. -    Améliorer l'anticipation et  la prévention des différents risques par l'exploitation d'une plus grande base de données issue du développant de nouveaux outils. -    Travailler sur de nouvelles techniques d'extinction garantissant une meilleure gestion de l’eau.La gestion partagée des interventions restent la priorité garantissant l’efficacité optimisée des secours sur le territoire transfrontalier. A ce titre et compte-tenu de ce constat, les acteurs en charge de la sécurité civile souhaitent continuer à s'engager dans une coopération opérationnelle transfrontalière commune.</t>
  </si>
  <si>
    <t>Éducation</t>
  </si>
  <si>
    <t>P4 - Construire un espace transfrontalier plus intégré et plus inclusif sur le plan social</t>
  </si>
  <si>
    <t>RSO4.5. Accès aux soins de santé</t>
  </si>
  <si>
    <t>Agir pour la PréveTIon Transpyrénéenne de la DEpendance chez les séniors en PROXImité</t>
  </si>
  <si>
    <t>Face au vieillissement démographique et aux inégalités socio-sanitaires de la région transpyrénéenne, APTITUDE-PROXI, continuité des projets APTITUDE et OPTIMAGE (POCTEFA 2014-20), vise à favoriser l'égalité d'accès des seniors aux services médico-sociaux pour prévenir la dépendance. Il développe l'approche Soins Intégrés de l'OMS (ICOPE) en l’adaptant au système socio-sanitaire de chaque territoire et favorise le passage d'un modèle institutionnel à communautaire.  Le projet s’appuie sur des Equipes Santé-Prévention constituées en proximité et allant vers les zones rurales éloignées des services médico-sociaux, et les quartiers urbains défavorisés. Ces équipes créent un maillage efficient du territoire. Elles réalisent le dépistage et le suivi des sujets à risque de dépendance à l’aide d’outils numériques et développent des actions de prévention dans la communauté. La valeur ajoutée du projet réside dans une implantation transfrontalière qui facilite la proximité des équipes médico-sociales avec les populations à risque et dans une communication innovante qui apporte la culture au plus près de ce public vulnérable. Il propose 3 actions réparties entre les partenaires EFA selon leur domaine d’excellence et un partage de moyens afin d’optimiser la qualité de prise en charge: 1/mise en place d’une stratégie de soins intégrés permettant un dépistage précoce des seniors à risque 2/développement d’interventions multidomaines pour préserver les capacités des seniors 3/mise en place de mécanismes pour optimiser l’implication communautaire dans le maintien de l’autonomie et le soutien aux aidants.APTITUDE-PROXI contribue à gommer les inégalités socio-sanitaires territoriales, réduire le nombre de dépendants, le recours aux urgences, les hospitalisations, les institutionnalisations et favoriser une approche efficace des problèmes médico-sociaux. Ceci doit améliorer la qualité de vie des ainés et de leurs proches.</t>
  </si>
  <si>
    <t>160: Mesures visant à améliorer l'accessibilité, l'efficacité et la résilience des systèmes de soins de santé (hormis les infrastructures).</t>
  </si>
  <si>
    <t>Activités pour la santé humaine</t>
  </si>
  <si>
    <t>P1 - Création d'un espace commun de la connaissance et de l'innovation, favorisant la transformation numérique et la croissance durable</t>
  </si>
  <si>
    <t>RSO1.1. Amélioration de la recherche et de l’innovation</t>
  </si>
  <si>
    <t>Vers la consolidation du travail conjoint en matière de recherche, de développement et d'innovation dans le secteur ovin.</t>
  </si>
  <si>
    <t>L'élevage de brebis laitières a une valeur économique, sociale et environnementale indéniable dans les Pyrénées espagnoles et françaises. Historiquement, l'exploitation de certaines races ovines telles que Latxa et Manech a été séparée par des barrières géographiques et administratives, ce qui a conduit à la mise en œuvre de programmes d'amélioration génétique indépendants à des rythmes différents. La nécessité de progresser vers une unification des programmes d’amélioration et une gestion commune de ceux-ci a été abordée dans un projet antérieur, ARDI, où des travaux ont été réalisés sur les échanges d'informations, la comparaison et l'analyse des réalités et des problèmes, et la normalisation des méthodologies. Ainsi, un GEIE, ARTALDEAN, a été créé entre les éleveurs des deux côtés de la frontière afin d'unifier les programmes précités. L'objectif d'ARDI2 est d'alimenter le GEIE et d'en faire une référence dans la mise en œuvre des programmes d'amélioration de Latxa et Manech sur le territoire et d'optimiser la méthodologie de gestion commune de ces programmes. Pour cela, de nouveaux modèles internationaux d'évaluation génomique seront définis, en concevant de nouveaux protocoles basés sur ceux existant chez les bovins, et de nouvelles méthodologies seront proposées pour analyser la manière dont les échanges génétiques par insémination artificielle ont influencé la variabilité génétique des races et pour inclure de nouveaux caractères qui améliorent la durabilité du programme. De nouvelles technologies numériques seront incorporées et mises en œuvre dans les schémas de sélection afin d'accroître la compétitivité des exploitations et une étude sera menée sur les caractéristiques agroécologiques des élevages ovins laitiers. Les résultats d'ARDI2 renforceront le secteur de l'élevage ovin laitier des deux côtés de la frontière et permettront aux éleveurs d'ovins et au territoire lui-même de bénéficier des améliorations de la compétitivité des races Latxa et Manech.</t>
  </si>
  <si>
    <t>012: Activités de recherche et d'innovation dans les centres de recherche, l'enseignement supérieur et les centres de compétence publics, y compris la mise en réseau (recherche industrielle, développement expérimental, études de faisabilité).</t>
  </si>
  <si>
    <t>Agriculture et sylviculture</t>
  </si>
  <si>
    <t>P5 - Développer le territoire transfrontalier comme destination touristique durable, valoriser la culture et le patrimoine communs et promouvoir l'activité et la capacité de ses acteurs</t>
  </si>
  <si>
    <t>RSO4.6. Patrimoine culturel et tourisme durable</t>
  </si>
  <si>
    <t>Art pour l'inclusion sociale+</t>
  </si>
  <si>
    <t xml:space="preserve">Suite aux bons résultats obtenus par le projet ARTIS (programmé par le POCTEFA et mis en œuvre entre 2019 - 2022), le Département de la Culture de la Catalogne veut mener une nouvelle édition du projet qui aille plus loin dans la promotion des droits culturels. Comme la première édition, ARTIS+ a pour défi de garantir les droits culturels et l’accès universel à la culture dans des conditions d’égalité, en accordant une attention particulière aux personnes menacées d’exclusion pour des raisons de santé, socio-économiques, de genre ou territoriaux. Malgré d’importantes améliorations et une sensibilisation accrue à ces questions, il existe encore de nombreux obstacles à la pleine inclusion de ces groupes qui nécessitent de nouvelles stratégies du point de vue des droits culturels. Ainsi, ARTIS+ veut aborder ces défis dans une perspective globale, et à travers 3 grandes lignes d’intervention : 1) L’échange transfrontalier et l’identification des bonnes pratiques pour l’amélioration des stratégies publiques, des cadres réglementaires, des guides ou des recommandations adressées au secteur en matière d’inclusion culturelle. 2) L’échange de méthodologies d’analyse du degré d’accessibilité des équipements culturels et la formation des professionnels du secteur. 3) La mise à l’essai d’actions pilotes sur les équipements culturels du partenariat. A cet effet, un partenariat se présente, composé de 3 gouvernements régionaux (Département de la Culture, Direction de la Culture et du Patrimoine de la région d’Occitanie et le Département de la Culture du Gouvernement Basque) et de 4 équipements scéniques et musicaux (L’Auditori de Barcelone, le Capitole de Toulouse, l’Euskadiko Orkestra et l’Orchestre de Pau Pays de Béarn). Cette combinaison d’entités et de régions joue un rôle essentiel pour relever les défis du projet, dans la mesure où elle intègre différentes visions ayant une grande capacité de transfert.  </t>
  </si>
  <si>
    <t>166: Protection, développement et promotion du patrimoine culturel et des services culturels.</t>
  </si>
  <si>
    <t>Arts, spectacles et activités créatives et récréatives</t>
  </si>
  <si>
    <t>ACcélération du pROcessus de BIOdégradation des bioPLASTiques pour améliorer leurs applications dans les dispositifs biomédicaux</t>
  </si>
  <si>
    <t>Malgré les efforts de recyclage des plastiques, une grande quantité n'est pas récupérée et continue d'être éliminée dans les décharges et les efforts pour développer des matériaux biodégradables et recyclables se sont intensifiés ces dernières années. Les bioplastiques tels que le polylactide et la polycaprolactone sont devenus des substituts potentiels aux plastiques dérivés de combustibles fossiles. Cependant, ses applications biomédicales peuvent être limitées par des inconvénients liés à une dégradation trop lente (3 ou 4 ans) et à de faibles propriétés mécaniques. Ces bioplastiques sont constitués de longues chaînes polymères qui entravent la diffusion de l'eau et des enzymes nécessaires à la biodégradabilité. L'objectif d'AcroBioPLAST est de surmonter ces limitations en fabriquant de nouveaux co-polyesters et en concevant un additif nanostructuré à base de sucre, comme les polysaccharides, dans la matrice bioplastique. La présence d’une phase de polysaccharide dans la matrice plastique augmentera le taux de dégradation et améliorera simultanément les propriétés mécaniques, fournissant une capacité antimicrobienne. AcroBioPLAST est pluridisciplinaire et associe recherche scientifique (chimie, physique et microbiologie) à application industrielle, puisqu'il va de la production de bioplastiques à l'échelle pilote à la création de dispositifs médicaux fabriqués conformément au règlement MDR 2017/745. Ainsi, à la fin du projet il est prévu de développer un prototype permettant de démarrer la validation préclinique (TRL 4). La filière des bioplastiques, très représentée sur le territoire POCTEFA, pourra ainsi développer des matériaux innovants aux propriétés améliorées. Le secteur médical bénéficiera de l'utilisation de ces bioplastiques pour remplacer les biomatériaux actuellement utilisés. La coopération transfrontalière permettra d'aborder le problème à une échelle régionale pertinente et de bénéficier d'une synergie sans précédent et de connaissances techniques.</t>
  </si>
  <si>
    <t xml:space="preserve">Recherche et démonstration du potentiel de développement transfrontalier des systèmes agrivoltaïques </t>
  </si>
  <si>
    <t>Les systèmes agri-voltaïques, ceux qui combinent sur un même terrain la production agricole et la production d'énergie photovoltaïque, ont connu un développement rapide au cours des dernières années, qui devrait se poursuivre et même s'accélérer au cours de la prochaine décennie. La zone transfrontalière présente un potentiel important pour le développement de ces systèmes, compte tenu de sa bonne situation géographique pour tirer profit des énergies renouvelables et de l'importance du secteur primaire, dont le maintien dans des conditions compétitives est un enjeu stratégique.Malgré les multiples avantages de ces systèmes, à des niveaux aussi variés que la décarbonisation de l'économie, la dynamisation des économies rurales, l'adaptation de la production primaire au changement climatique ou la souveraineté alimentaire, il n'existe pas de base de connaissances suffisamment solide pour garantir l'exploitation du potentiel de ce secteur dans la zone transfrontalière. Conscient de l'équilibre complexe entre l'agriculture et l'utilisation de l'énergie, le projet part d'un postulat clair : les systèmes agri-voltaïques doivent assurer le maintien de l'activité agricole et de sa productivité. En d'autres termes, l'activité principale doit continuer à être de nature agricole, complétée par la production d'énergie, qui en aucun cas ne remplacera ou ne réduira de manière significative la première.L'objectif du projet AgriPower est donc de valoriser les systèmes agrivoltaïques à partir du suivi des variables agricoles et d'élevage et de leur influence sur la production d'énergie, ainsi que de tirer parti de leur potentiel pour relever le défi de la transition énergétique et de la viabilité de l'agriculture.À cette fin, un examen méthodologique détaillé est prévu, suivi d'une série d'essais pilotes (agriculture, élevage et espaces complémentaires), ainsi que d'un mécanisme de soutien aux producteurs et de la production d'un rapport contenant des recommandations politiques.</t>
  </si>
  <si>
    <t>028: Transfert de technologies et coopération entre les entreprises, les centres de recherche et le secteur de l'enseignement supérieur.</t>
  </si>
  <si>
    <t>Électricité, gaz, vapeur, eau chaude et air conditionné</t>
  </si>
  <si>
    <t>Fabrication de produits alimentaires et de boissons</t>
  </si>
  <si>
    <t>RSO2.7. Protection de la nature et de la biodiversité</t>
  </si>
  <si>
    <t>État sanitaire des anguilles européennes des lagunes et cours d’eau de Méditerranée occidental : développement des méthodes non invasives d’étude de sources de contaminations et proposition de mesures de restauration</t>
  </si>
  <si>
    <t>Le projet AnguillaMed propose d’évaluer l’état sanitaire des anguilles (niveau de contamination par différents polluants, bactéries, virus et macro-parasites) dans 12 sites sélectionnés qui correspondent à plusieurs masses d'eau des régions des Pyrénées-Orientales (parties inférieures des fleuves Têt et Tech et de la rivière du Verdouble, lagunes de Canet-Saint-Nazaire et de Salses-Leucate), de Girona (partie inférieure de la rivière de Llançà, lagunes des Aiguamolls de l'Alt Empordà et des Aiguamolls del Baix Ter) et de Barcelona (parties inférieures des fleuves Tordera et Besòs et lagunes du Delta del Llobregat). Tous ces sites sont indépendants et soumis à des niveaux de pressions d’origine anthropique variés. Il est prévu aussi de tester la faisabilité de l’évaluation de l’état sanitaire des anguilles basé sur des méthodes qui présentent l’avantage de ne pas nécessité le sacrifice des individus ce qui paraît indispensable pour envisager des suivis sur le long terme de cette espèce protégée. Ces méthodes porteront sur l’étude : - des métabolites et du microbiome associés au mucus cutané, - du stress oxydatif et- de la détection moléculaire des virus et macro-parasites.  À terme, le projet AnguillaMed permettra de préciser le niveau de dégradation des habitats aquatiques continentaux, lagunes et cours d’eau (fleuves, rivières et ruisseaux) et de cibler des sources de dégradation (altération de l’hydromorphologie, de la continuité écologique, effet des pollutions diffuses ou industrielles…) et donc de proposer des mesures de restauration adaptées, convenues lors de réunions et d'ateliers régionaux avec la participation des parties prenantes de chaque site d'étude. Ce dernier point apparaît d’autant plus important au regard des changements globaux (changements climatiques, démographiques…) dont l’impact est très marqué dans les régions littorales méditerranéennes.</t>
  </si>
  <si>
    <t>079: Protection de la nature et de la biodiversité, patrimoine naturel et ressources naturelles, infrastructures vertes et bleues.</t>
  </si>
  <si>
    <t>Activités liées à l'environnement</t>
  </si>
  <si>
    <t>P3 - Faciliter l'accès à l'emploi et à une formation de qualité dans la zone transfrontalière</t>
  </si>
  <si>
    <t>RSO4.1. Infrastructures du marché du travail</t>
  </si>
  <si>
    <t>Développement d’une offre de formation transfrontalière pour les chômeurs, spécialisée dans la réhabilitation des bâtiments ruraux traditionnels.</t>
  </si>
  <si>
    <t>Le projet BASERRIBERRI contribue à relever deux défis du territoire POCTEFA: (1) renforcer l'intégration des marchés du travail transfrontaliers et améliorer la qualité de l'emploi et de la formation dans le territoire transfrontalier, en développant une nouvelle offre transfrontalière de formation-insertion pour les chômeurs; (2) articuler socialement et culturellement le territoire transfrontalier, à travers la récupération d'un élément patrimonial caractéristique de la zone transfrontalière occidentale, le 'Baserri'. L'objectif du projet est de développer une nouvelle offre transfrontalière de formation aux techniques du travail du bois pour la réhabilitation des bâtiments ruraux traditionnels, qui favorise l'insertion des chômeurs, en facilitant le relais générationnel dans le secteur de la construction en bois. Les principaux résultats seront les suivants- Une méthodologie d'accompagnement des processus de formation-insertion transfrontaliers. - Un cours de formation théorique et pratique sur les techniques de travail du bois pour la réhabilitation des bâtiments ruraux traditionnels.Une feuille de route pour le développement d'un pôle de formation transfrontalier 2026-2030. La principale nouveauté est un processus de formation-insertion totalement transfrontalier, avec la possibilité d'obtenir une qualification valable dans les deux Etats et visant à faciliter l'insertion dans les entreprises des 3 territoires. Les partenaires considèrent ce projet comme le début d'une coopération à long terme, basée sur les résultats de cette expérience. L'objectif est de créer un 'Pôle de formation transfrontalier' qui développera et offrira de nouveaux cours de formation basés sur les opportunités du marché du travail transfrontalier. Les bénéficiaires du projet seront les chômeurs des trois territoires qui participent à l'expérience pilote de formation-intégration et les étudiants des centres de formation professionnelle de la spécialité du bois des trois territoires</t>
  </si>
  <si>
    <t>140: Soutien à l'adéquation au marché du travail et aux transitions.</t>
  </si>
  <si>
    <t>Action sociale, services collectifs, sociaux et personnels</t>
  </si>
  <si>
    <t>Coopération et transfert pour valoriser les ressources naturelles et les eaux thermales du territoire POCTEFA : développement de produits cosmétiques pour améliorer le microbiote cutané.</t>
  </si>
  <si>
    <t>Face au défi de renforcer la durabilité économique et sociale des territoires ruraux grâce à l'innovation, le projet CARUSO vise à transférer les connaissances générées par la recherche sur la revalorisation des ressources naturelles, telles que les eaux thermales et les plantes aromatiques/médicinales, aux entreprises locales, afin qu'elles puissent développer des dermocosmétiques plus innovantes et durables qui stimulent la dynamisation du territoire. CARUSO vise à créer un solide réseau de collaboration et de transfert réunissant des universités prestigieuses, des centres de recherche de premier plan, des entreprises cosmétiques innovantes et diverses stations thermales. Cette collaboration permettra l'application de technologies de pointe dans la caractérisation des eaux thermales et le développement de dermocosmétiques basés sur des ressources naturelles uniques. Les résultats attendus de CARUSO sont importants. Nous produirons un catalogue des ressources naturelles du territoire de POCTEFA pertinentes pour le développement de produits et de services. Nous créerons des prototypes de dermocosmétiques de qualité, différenciant le territoire, qui bénéficient au microbiote de la peau. Enfin, nous évaluerons l'impact socio-économique de nouveaux produits et services dans des secteurs tels que la santé ou le tourisme durable. La coopération transfrontalière est fondamentale pour CARUSO, car elle nous permet de partager des ressources naturelles uniques et des technologies complémentaires. La coopération transfrontalière est fondamentale pour CARUSO, car elle nous permet de partager des ressources naturelles uniques et des technologies complémentaires. Avec CARUSO, nous sommes à l'origine d'un changement significatif dans le territoire de POCTEFA, car la possibilité d'offrir des produits plus innovants et durables favorise la durabilité économique et sociale et promeut la compétitivité des entreprises locales.</t>
  </si>
  <si>
    <t>Commerce de gros et de détail</t>
  </si>
  <si>
    <t>Tourisme, hébergement et restauration</t>
  </si>
  <si>
    <t>RSO4.3. Intégration des communautés marginalisées</t>
  </si>
  <si>
    <t>Communautés Inclusives dans les Environnements Montagneux et Ruraux</t>
  </si>
  <si>
    <t>CIMER - communautés inclusives dans les environnements montagneux et ruraux, répond directement à deux défis soulevés dans cet appel : la lutte contre les situations de vulnérabilité sociale dans la zone transfrontalière et le vieillissement de la population et les processus de dépeuplement dans les territoires ruraux et de montagne. Il vise à promouvoir la création de niveaux élevés d'inclusion dans les territoires de montagne et ruraux afin que les personnes avec handicap et les personnes âgées dépendantes ou en situation de fragilité puissent exercer pleinement leur droit à une vie indépendante dans leur communauté, sans être forcées de quitter leur domicile, leur lieu de vie. Objectif aligné sur l'article 19 de la Convention internationale relative aux droits des personnes avec handicap (ONU, 2006).Pour ce faire, les lignes d'action qui composent le CIMER s'articuleront autour de trois axes transversaux : une plus grande prise de conscience de l'importance de promouvoir des communautés plus inclusives, un engagement civique de tous les acteurs impliqués et une action transformatrice qui le rende possible. Tout cela fait du CIMER une initiative innovante et à fort impact qui, en tenant compte de ces axes transversaux, place les personnes comme protagonistes et acteurs du changement, aux côtés des élus et des acteurs concernés, en les mobilisant et en apportant de la croissance à l'ensemble de la communauté. Cela se fait par des actions de participation, de sensibilisation, de formation et de facilitation de la vie autonome, destinées aux personnes âgées et aux personnes avec handicap, à leurs familles, à l'environnement communautaire, aux représentants élus et à d'autres acteurs concernés. Des actions soutenues par des tendances stratégiques au niveau européen et visant à faire de nos villages pyrénéens des communautés inclusives, où chacun peut développer son projet de vie indépendamment de son âge et de ses capacités.</t>
  </si>
  <si>
    <t>152: Mesures visant à promouvoir l'égalité des chances et la participation active à la société.</t>
  </si>
  <si>
    <t>Influence du changement climatique sur l'arôme des vins du territoire POCTEFA : Évaluation et stratégies d'adaptation.</t>
  </si>
  <si>
    <t>Le changement climatique exerce une forte pression sur les zones rurales du piémont pyrénéen de part et d'autre des Pyrénées (zone POCTEFA). D'une part, il met en péril la viticulture dans les zones arides et de basse altitude, d'autre part, il rend viable la culture en haute altitude (versant sud) ou dans des zones auparavant trop froides et humides (versant nord). Dans tous les cas, le changement climatique introduit une forte variabilité de la maturation des raisins, entraînant des incertitudes, des dépenses excessives en pesticides et des résultats à terme frustrants sur la qualité de la récolte, avec l'apparition de plus en plus fréquente de problèmes aromatiques associés à la surmaturité, au passerillage et verdeur, qui n'apparaissent parfois que dans les vins en bouteille. Cette proposition vise à déterminer quelles sont les variables climatiques les plus influentes dans l’apparition de défauts aromatiques du vin, à éviter ces défauts en recherchant des zones aux climats favorables à la culture ou avec des traitements à base de biostimulants et enfin élaborer un plan d'action et de mise en œuvre dans les nouvelles zones viticoles des territoires POCTEFA. Ainsi, le projet CLIMAROMA fédère quatre partenaires et plusieurs conseils de régulation, associations et caves associées, formant un conglomérat complémentaire d'actions et de connaissances. Ce projet vise à améliorer les vins produits dans les territoires viticoles existants de la zone POCTEFA, en favorisant la durabilité avec l'utilisation des déchets de l'industrie agroalimentaire, en améliorant leur compétitivité sur les marchés, y compris à l'export. D'autre part, l'évaluation de nouveaux territoires aux climats favorables à la culture de la vigne, ainsi que le transfert des connaissances générées, contribueront à fixer la population et à maintenir le dynamisme économique et social dans les zones rurales concernées par le projet.</t>
  </si>
  <si>
    <t>029: Processus de recherche et d'innovation, transfert de technologies et coopération entre entreprises, centres de recherche et universités, mettant l'accent sur l'économie à faible intensité de carbone, la résilience et l'adaptation au changement climatique.</t>
  </si>
  <si>
    <t>RSO1.3. Croissance et compétitivité des PME</t>
  </si>
  <si>
    <t>COMMERCE DURABLE</t>
  </si>
  <si>
    <t>L'objectif de COMDUR est d'améliorer la compétitivité et l'innovation dans le secteur du commerce de détail, en accompagnant les PME ces territoires et leurs structures d'appui (Chambres Consulaires, et Associations, Départements commerciaux des mairies) vers des modèles d'affaires où l'économie circulaire soit intégrée à leur activité.Le projet vise à atteindre cet objectif en mettant en place une approche personnalisée, évolutive et encadrée pour ce secteur, qui s'adapte au niveau de maturité de chaque PME et au sous-secteur auquel elle appartient pour exemple, dans les secteurs volumineux tels que le secteur de l'ameublement, la réutilisation sera très importante, tandis que dans le secteur alimentaire, une bonne gestion des déchets sera la clé. COMDUR entend convaincre les commerces du fait que le développement de modèles d'entreprise tenant compte de l'économie circulaire est stratégique pour leur survie et leur compétitivité : outre une nécessité environnementale, l'économie circulaire est une tendance de la société, les consommateurs exigeront qu'elle soit respectée et la législation imposera des mesures. Le projet contribuera à préparer le secteur aux changements qui commencent déjà à se produire. Contrairement a CORE qui se concentrait sur la numérisation, COMDUR se penche sur la circularisation des activités commerciales dans le secteur du commerce. Les différents itinéraires de circularisation personnalisés viseront à réduire les déchets, à promouvoir la réutilisation et le recyclage, ainsi que l'utilisation de certains matériaux et matières premières, la promotion des produits km 0 et la création de valeur dans le cycle de vie des produits, réduisant ainsi leur empreinte environnementale. À la fin du projet, il est prévu qu'une partie du secteur commercial soit immergée dans un processus de transformation circulaire qui la rendra plus compétitive. La coopération transfrontalière entre les territoires partenaires est essentielle.</t>
  </si>
  <si>
    <t>021: Développement commercial et internationalisation des PME, y compris les investissements productifs.</t>
  </si>
  <si>
    <t>Connectés pour un bien-être intégral : promouvoir les technologies numériques pour lutter contre la solitude et l'isolement social</t>
  </si>
  <si>
    <t>La solitude des personnes âgées, causée principalement par l'isolement social et aggravée par l’isolement géographique et l'éloignement de la famille et des amis, est un problème silencieux qu’il faut affronter. L’influence des facteurs sociales sur le risque de mortalité est comparable à d’autres facteurs de risque bien identifiés, ainsi qu’être « connecté socialement » a un impact positif sur le bien-être émotionnel et physique et se associe avec une meilleure espérance de vie. Dans ce contexte, le projet Co-Bien vise à implémenter une plateforme respectant les considérations éthiques, pour aider à améliorer la qualité de vie des personnes âgées isolées dans les zones frontalières entre la France et l'Espagne. Pour atteindre cet objectif, 3 actions innovantes sont proposées. 1- Conception et fabrication d'un meuble interactif en bois des Pyrénées, matériau noble et durable. L'objectif est de fournir aux personnes âgées un outil utile, intuitif et peu coûteux qui rende accessible les technologies numériques, stimule les liens sociaux et offre des fonctionnalités utiles au quotidien, tout en renforçant leur estime de soi et sécurité. 2- Création d'un réseau intergénérationnel dans les deux pays qui met en relation des jeunes avec des personnes isolées par le biais de la technologie du meuble, générant un lien intergénérationnel. 3- Création d'un portail qui fournit notre Indicateur de Connexion Social pour alerter sur l'évolution de l'isolement. L’indicateur, accessible par les entités publiques sous conditions légales, sera défini au cours du projet et généré à partir des données collectées par la technologie du meuble et par des conversations. Le projet suivra la méthode de co-design, impliquant tout au long du projet des personnes isolées et leur entourage, les professionnels de santé, les associations et les centres technologiques, y compris éthiciens et sociologues, de France et d'Espagne, créant ainsi un environnement multidisciplinaire et multiculturel.</t>
  </si>
  <si>
    <t>147: Mesures encourageant le vieillissement actif et en bonne santé.</t>
  </si>
  <si>
    <t>Construction</t>
  </si>
  <si>
    <t>Développement économique durable par l'itinérance entre refuges</t>
  </si>
  <si>
    <t xml:space="preserve">DESIR est l'approfondissement et l'élargissement en partenaires et en actions des deux précédents projets transfrontaliers ENTREPYR I et II. L'objectif est de participer au développement d'une économie transfrontalière durable au service des hébergements en montagne, gérés par des micro-entreprises, qui ont du mal à se développer de part leur taille et leur isolement.Sur la base des projets précédents, des actions complémentaires seront organisées, structurées et lancées visant à développer à la fois les activités de pleine nature en montagne, et en lien avec les différents agents économiques en vallée. Ceci passera par un cycle de développement durable combiné, pensé ensemble (entre les différents partenaires locaux), et dirigé vers les acteurs et le tissu économique autour des refuges et l'itinérance entre eux. Les axes de travail pour élargir le réseau Entrepyr sont la stabilisation de la plateforme web éponyme, l’accompagnement de plus d’hébergements pour leur mise en réseau, et la mise en avant de nouveaux contenus sur cette plateforme. Mieux former les gardiens de refuge et mieux informer les usagers pour initier une démarche faisant des refuges un laboratoire vers la transition économique et écologique. De plus, l’approfondissement du réseau transfrontalier de refuges se fera par la dynamisation des sentiers transfrontaliers mythiques : mettre en cohérence leur qualification de part et d’autre des frontières, harmoniser et faciliter leur mise en sécurité, et valoriser leurs ressources économiques et écologiques.DESIR permettra de mettre en œuvre des stratégies innovantes de développement durable, définies collectivement, notamment par l'amélioration des infrastructures énergétiques ou la gestion de l'eau, l'ajustement des modes de fonctionnement et donc la réflexion commune sur l'usage de ces hébergements. Les partenaires se projettent sur le long terme, pour faire des refuges de montagne des leviers résilients et durables du développement économique </t>
  </si>
  <si>
    <t>Immobilier, location et services aux entreprises</t>
  </si>
  <si>
    <t>RSO4.2. Infrastructures d’éducation et de formation</t>
  </si>
  <si>
    <t>Le projet DUAL Transversalis doit répondre au défi de cohésion territoriale en renforçant les coopérations entre les universités et écoles du supérieur dans le cadre de la FTLV. En s'appuyant sur le développement conjoint de l'alternance en formation, Il permettra la création d'un espace transfrontalier de la formation DUAL répondant à l'enjeu d'insertion professionnelle, d'attractivité du territoire et de soutien au développement économique sur les domaines porteurs de nos territoires fortement impactés par la crise (CODID, économique). L'objectif du projet est de mettre en place l'alternance longue dans le supérieur, en permettant à des étudiants (adultes ou jeunes) de s'engager sur ce dispositif dans l'espace transfrontalier.Du fait de nombreux freins (non reconnaissance des certifications/compétences, absence de coordination entre les acteurs, blocage dû aux règlementations différentes...), cette solution de formation est très peu mise en œuvre (2% des mobilités) alors qu'elle représente un outil performant d'inclusion, vecteur de cohésion territoriale. Le projet permettra donc: - une reconnaissance conjointe des qualifications/certifications réalisée par un travail entre les entreprises et les universités;- la signature de convention entre les acteurs permettant la mise en œuvre du contrat d'alternance; ces conventions permettront de solutionner les freins liés à la situation administrative et juridique des apprenants et entreprises.- la création d'une plateforme transfrontalière de formation/coopération accessible aux entreprises et alternants pour les informer sur les conditions de la mobilité; cet espace sera un espace de partage de modules pédagogiques mais aussi un espace de formation pour les acteurs de l'alternance.- la création d'un 'guichet unique' par établissement identifiant l'interlocuteur de l’apprenant et de l'entreprise; Les résultats du projet donneront une forte visibilité à notre territoire.</t>
  </si>
  <si>
    <t>151: Soutien à l'éducation des adultes.</t>
  </si>
  <si>
    <t>Unique Destination Sobrarbe Aure Louron</t>
  </si>
  <si>
    <t>DUSAL+ vise à intégrer la destination touristique formée par les territoires de Sobrarbe (ES) et des Vallées d'Aure et du Louron (FR). L'intégration nous permettra de faire face au défi de la création d'une zone touristique unique, qui permettra de faire face à la désaisonnalisation, au marketing de la destination au niveau international, à l'adaptation au changement climatique, à la durabilité et à l'engagement social. L'objectif général est 'd'avancer dans la création et la consolidation d'une destination touristique transfrontalière unique entre les territoires du Sobrarbe et les Vallées d'Aure et Louron, en engageant 90% des agents avec une image commune et en créant 10 nouveaux produits transfrontaliers durables'. Nous allons développer des actions d'intégration de la Destination: projection d'une image commune, amélioration de la culture et infrastructures d'accueil, échange de professionnels et promotion de la destination au niveau international. Nous allons créer 10 nouveaux produits touristiques transfrontaliers sur les thèmes de la culture et du patrimoine (foires, musées, patrimoine minier), de l'écotourisme ( itinéraire transfrontalier de la biodiversité, fête de la nature, sentiers pédagogiques, itinéraires de réserve de biosphère, pastoralisme) et du sport (VTT, trail, maison du sport du Val du Louron). L'ensemble de ce processus aboutira sur : la projection commune de la destination, l'alignement des professionnels, l'augmentation des visiteurs internationaux, l'amélioration de l'expérience touristique, la valorisation des ressources locales (culture, patrimoine, nature). Les bénéficiaires seront les habitants du territoire, les professionnels, les entreprises, les administrations publiques responsables et d'autres territoires qui pourront s'inspirer de ce modèle pour le reproduire. La base est la coopération transfrontalière fondée sur les synergies et les complémentarités. Nous allons créer la première destination transfrontalière dans les Pyrénées.</t>
  </si>
  <si>
    <t>165: Protection, développement et promotion des actifs touristiques publics et services touristiques.</t>
  </si>
  <si>
    <t>Solutions intégrales pour améliorer la résilience des milieux ouverts face au changement climatique et la prévention du risque d'incendie dans les montagnes pyrénéennes</t>
  </si>
  <si>
    <t>Dans un contexte de changement climatique, nous sommes confrontés dans les Pyrénées à des difficultés de gestion des zones d'interface entre l'urbain et la forêt (anciennes parcelles agricoles conquises par la forêt). Cela représente une augmentation du risque d'incendie, une barrière à la continuité écologique (qui facilite l'adaptation des espèces au changement climatique) et une perte de ressources fourragères, dont sont tributaires les activités multifonctionnelles telles que le pastoralisme. Ce projet vise à fournir des solutions intégrées pour aider les gestionnaires de ces espaces (parcs naturels, organismes publics, habitants) à gérer ces espaces de manière durable et ainsi lutter contre le changement climatique et réduire le risque d'incendie. Pour cela, nous mettrons à leur disposition les résultats de nos travaux : deux modèles de simulation d'incendie, qui leur permettront de mettre en œuvre des actions de prévention, et deux guides techniques pour l'ouverture des friches et l'entretien de ces espaces une fois ouverts (grâce à des techniques telles que le débroussaillage, le sylvopastoralisme ou le brûlage dirigé). Différents acteurs de Catalogne, d'Andorre et d'Occitanie (Parcs naturels, Gestionnaires territoriaux, Écoles forestières et Instituts de recherche et transfert de connaissances) travailleront ensemble d'avril 2024 à mars 2027 sur certaines des vallées qui relient les trois territoires, en mutualisant leurs connaissances et leurs compétences complémentaires, afin que nos résultats puissent être facilement mis en œuvre sur nos territoires et adaptés à d'autres territoires des Pyrénées ou du Sud-Ouest de l'Europe.</t>
  </si>
  <si>
    <t>Autres industries manufacturières non spécifiées</t>
  </si>
  <si>
    <t>Le contexte socio-économique actuelle rend difficile aux entreprises de relever individuellement les défis liés à l'amélioration de leur compétitivité, leur positionnement sur le marché, l'intégration de nouvelles technologies et l'innovation dans leur proposition de valeur. Ces défis exigent une collaboration avec d'autres organisations. L'UE élabore une proposition établissant des exigences en matière de conception écologique pour certaines catégories de produits, afin d'en améliorer la circularité, l'efficacité énergétique et la durabilité environnementale.Le Passeport Numérique de Produit (PDP) devient alors un outil solide pour favoriser la transparence et favoriser la circularité. Il permet aux entreprises de suivre leurs produits de la production jusqu'à le fin de vie du produit, améliorant ainsi la gestion de leurs produits et services.Par conséquent, ce projet se concentre sur les clés du processus de transformation compétitive que les entreprises sont appelées à subir en termes de double transition : numérique et verte du point de vue de la collaboration. Il approfondira les compétences nécessaires aux entreprises pour relever ce défi et définir leur déploiement stratégique.Le projet vise à former plus de 100 entreprises au PDP, à accompagner 30 entreprises dans l'élaboration de leur feuille de route PDP et lancer la mise en œuvre du PDP dans les deux entreprises membres du consortium pour servir d'exemple à d'autres entreprises. Il se concentre sur les chaînes de valeur des secteurs textile, mobilier et agroalimentaire dans les territoires du Pays Basque, des Pyrénées-Atlantiques et de La Navarre, établissant les bases et les méthodologies pour sa réplication dans d'autres régions et territoires.</t>
  </si>
  <si>
    <t>023: Développement des compétences pour la spécialisation intelligente, la transition industrielle, l'esprit d'entreprise et la capacité d'adaptation des entreprises au changement.</t>
  </si>
  <si>
    <t>Digitalisation et optimisation des communautés d’énergie renouvelable dans la zone transfrontalière Espagne-France, à l’aide de technologies de stockage de l’énergie, des systèmes partagés d’électromobilité et de nouvelles charges flexibles.</t>
  </si>
  <si>
    <t>Sur le territoire POCTEFA, l'installation de systèmes de production photovoltaïque (PV) est en augmentation grâce à la multiplication des installations d'autoconsommation, motivée par l'adaptation du cadre légal en Esp. et Fran. qui rend même possible l'autoconsommation partagée. D'autres opportunités sont apparues sous ce parapluie, comme le développement des communautés d'énergie renouvelable (CER), qui cherchent à responsabiliser les citoyens et à les impliquer dans la gestion de l'énergie. Cependant, la création, la gestion et le fonctionnement des CER sont complexes et des outils et des réseaux de mise en réseau spécifiques sont nécessaires pour leur déploiement. Ce projet aborde les défis de la conception, du développement et de la mise en œuvre, à travers des pilotes, de technologies numériques avancées basées sur: des algorithmes d'intelligence artificielle (IA), jumeaux numériques et l'IoT, pour progresser dans la gestion des CERs intégrés par multiples systèmes de production distribués, électriques et accumulation thermique, électromobilité et autres charges flexibles (CF). Le projet sera développé par un consortium public-privé de 6 partenaires de 4 régions transfrontalières (P. Basque, N. Aquit., Occit. et Catal.) composé de 3 centres RDI (ESTIA, UPV/EHU, CIMNE-UPC), 1 cluster d'entreprises (DERBI) et 2 PME (TECSOL et HABITAT F.), en plus de 4 associées qui soutiendront la capitalisation des résultats, qui serviront plus de 50 PME et entités privées sur le territoire, universités et centres de RDI, et au moins 10 entities publics en charge des politiques (CCAA, communes, départements et régions). La coopération transfrontalière (CT) est une valeur ajoutée de ce consortium, du nord et du sud des Pyrénées, qui permettra d'étudier les différences dans les réglementations de l'Esp., la Fran. et différentes CCAA ou régions et ainsi prescrire des solutions valables pour le territoire POCTEFA. Cette CT assure également d'autres transferts de technologie.</t>
  </si>
  <si>
    <t>EKO - Pyrénées de cirque</t>
  </si>
  <si>
    <t>EKO Pyrénées de cirque vise à développer les capacités et les compétences des acteurs du cirque transfrontalier pour opérer la transition écologique en combinant formation, création et expérimentation: _Nouvelles formes de mobilités en circuit court _Dispositif de recherche artistique, innovation et diversification économique. La filière de cirque transfrontalière sera très affectée par le changement climatique et il apparaît nécessaire de transformer son modèle basé sur la création, la production et la diffusion des œuvres pour s’adapter à la transition écologique: _Rester mobile pour faire monde tout en baissant l’impact carbone _Améliorer l'impact culturel et social de la présence artistique sur les territoires _Imaginer de nouvelles formes artistiques adaptées à la transition, porteuses de nouveaux récits _Diversifier les ressources économiques du secteur par l’innovation. EKO propose une stratégie visant à acquérir des compétences, savoir-faire et capacités collectives pour définir un nouveau modèle et une structuration de la filière plus soutenable en impliquant tous les métiers. Dans la continuité des projets Pyrénées de cirque, il combine Formations, Expérimentations et Accompagnement des artistes et acteurs culturels du secteur et amorce la transition avec 3 actions nouvelles: _Parcours écoresponsable de création-diffusion-médiation des artistes _Parcours écoresponsable d'expérimentation pour l'innovation et la recherche artistique _Nouveaux récits et soutenabilité: formations et recherche universitaire. Il contribue ainsi à améliorer l’efficacité et le caractère inclusif des marchés du travail ainsi que l’accès à un emploi de qualité grâce au développement des infrastructures en matière sociale et à la promotion de l’économie sociale. L’expérience du partenariat, sa taille, sa diversité, sa complémentarité, l’échelle de l’espace transfrontalier combinant dimension internationale et espace de jeu de proximité constituent des valeurs ajoutées indéniables.</t>
  </si>
  <si>
    <t>RSO2.5. Utilisation durable de l’eau</t>
  </si>
  <si>
    <t>Diagnostic, élimination et prévention des antibiotiques et autres contaminants émergents, des bactéries résistantes et des gènes de résistance aux antibiotiques dans le cycle des eaux urbaines sur le territoire de POCTEFA (POCTEFA OUTBIOTICS 2).</t>
  </si>
  <si>
    <t>L'objectif d'EMERGENTcy est diagnostiquer et réduire l'utilisation et présence d'antibiotiques et d'autres contaminants émergents (CE) dans le cycle urbain de l'eau (CUE) du territoire POCTEFA, pour réduire la présence de bactéries (ARB) et gènes de résistance (ARG) dans l'environnement aquatique ; et promouvoir l'accès à une eau saine et à une gestion durable. La propagation des CE et de résistance est considérée comme un des principaux défis au niveau mondial. Tous ces CE se retrouvent dans les eaux usées, qui relient la vie urbaine, l'agriculture et l'environnement et favorisent leur propagation. Ces CE sont transférés au-delà des frontières par les eaux de surface communes, produits agricoles et personnes. Une approche transfrontalière est donc nécessaire pour mettre en œuvre une épidémiologie commune des eaux usées et pour diagnostiquer et élaborer stratégies contre cette contamination. Ses origines, tant ponctuelles que domestiques, seront étudiées dans localités françaises et espagnoles. L'élimination de la CE dans stations d'épuration des eaux sera étudiée et technologies pour son élimination dans les sources ponctuelles seront mises en œuvre. Un effort important sera également consenti en matière de prévention à travers 2 axes : sensibilisation et prise de conscience pour éviter l'utilisation inappropriée des antibiotiques, en créant du matériel éducatif dans les 4 langues du POCTEFA ; un travail sera également effectué pour créer législation régionale pour limiter la concentration d'EC dans les rejets. Ces actions permettront d'améliorer la protection de la santé publique et de l'environnement, ce qui profitera à l'ensemble de la population. Le partenariat (public-privé) est dirigé par NILSA, une entreprise publique de traitement des eaux, qui travaillera avec expertes en détection/analyse de EC (CNRS, NBM-HUN, UNAV, UNIZAR), en sensibilisation (PRAN, ECOCENE), PME technologiques (EUROCOB) et gestionnaires de la santé et de l'eau (MCP, CAPB, HUN, ISPLN).</t>
  </si>
  <si>
    <t>065: Collecte et traitement des eaux usées.</t>
  </si>
  <si>
    <t>Production et distribution d'eau, assainissement, gestion des déchets et dépollution</t>
  </si>
  <si>
    <t>ROUTES TRANSVERSALES DES PYRENEES</t>
  </si>
  <si>
    <t>EnjoyPyr constitue un pas en avant pour répondre au défi de développer et promouvoir une offre touristique commune pour la destination Pyrénées. Grâce à une collaboration public-privé dès sa conception, EnjoyPyr permettra la création de 10 itinéraires transfrontaliers qui formeront un grand itinéraire transversal couvrant l'ensemble des Pyrénées.  Le projet s'articule autour de 3 axes: 1)Vision commune des Pyrénées. Les partenaires et associés du projet, qui regroupent certains des principaux organismes publics responsables de la promotion du tourisme dans les Pyrénées, travailleront ensemble pour la première fois afin de convenir d'un récit commun et de développer un plan d'action et de marketing transfrontalier basé sur des stratégies et des valeurs partagées, en intégrant les produits prioritaires de chaque territoire. 2) Approche PPP. L'implication des agences réceptives des 2 côtés de la frontière dans la création des 10 itinéraires transversaux permettra de s'assurer que l'offre créée est adaptée à la demande et durable dans le temps. Cette nouvelle offre favorisera la diversification et la désaisonnalisation de la demande et augmentera l'attractivité du territoire en valorisant une offre durable, respectueuse de l'environnement et capable d'allonger les séjours et les dépenses.3) Le secteur public et les agences réceptives du territoire travailleront ensemble pour promouvoir l'image d'une destination unitaire, avec des actions spécifiques pour les itinéraires créés. De leur côté, les entités partenaires coordonneront leurs agendas et ressources de promotion publique afin de maximiser l’impact et la visibilité d’EnjoyPyr sur les marchés de destination et d'origine. EnjoyPyr développera une offre cohérente, de qualité et durable qui consolidera sa position en tant que destination touristique, favorisera le développement économique et social du territoire et offrira des possibilités d'initiatives commerciales et d'emplois stables afin d'enrayer le dépeuplement.</t>
  </si>
  <si>
    <t>Espace pour l'eno-tourisme durable et la culture transfrontalière</t>
  </si>
  <si>
    <t>Le projet EST vise à créer, construire et développer des musées dans les zones viticoles concernées, qui seront les espaces où plusieurs autres résultats du projet seront exposés et réalisés. Le principal défi du projet est de mettre en évidence les affinités existantes entre les régions de la zone POCTEFA en France et en Espagne en termes de tourisme durable à travers un héritage culturel commun : le vin. Le projet vise à créer un réseau oenotouristique et culturel qui servira également d'exemple parmi les différents pays de l'UE, en aidant à stimuler les économies locales, à créer des opportunités d'affaires, en particulier pour les PME, et à promouvoir l'innovation dans les technologies numériques, dans le secteur du tourisme et de la culture. Pour atteindre ces objectifs ambitieux, quatre espaces de valorisation et d'exploitation de la culture viticole locale (musées) seront construits. Ces espaces seront stratégiquement situés en Espagne et en France, pour la création de valeur ajoutée à travers la partie transfrontalière puisque grâce aux codes QR sur les installations physiques, les échanges entre les 4 appellations d'origine de vin impliquées en tant que partenaires dans le projet seront possibles. Un autre aspect essentiel lié à l'élément transfrontalier du projet sont les éléments originaux et innovants utilisés, c'est-à-dire la création d'un parcours au sein du musée à travers des 'sensations' pour mettre l'accent sur la culture, le tourisme durable du vin et son histoire au fil des ans.Les partenaires développeront une série d'activités avec les acteurs du tourisme local, des événements et des conférences avec différents types d'acteurs, des activités de sensibilisation pour les touristes avec des visites guidées des vignobles et des concours gastronomiques pour promouvoir la participation. Pour la réalisation de l'investissement prévu dans l'infrastructure, le projet est soutenu par les entreprises numériques concernées.</t>
  </si>
  <si>
    <t>Education, Valorisation, Orientation et Leviers pour accompagner les jeUnes issus de la protecTION de l’Enfance</t>
  </si>
  <si>
    <t>Les expériences de l’enfance et plus spécifiquement les ruptures sociales et affectives, concourent fortement aux situations de vulnérabilité au moment de la transition à l’âge adulte et tout particulièrement pour les jeunes de la protection de l’enfance. EVOLUTION repose donc sur trois problématiques communes à notre territoire transfrontalier : la rupture du parcours à une période cruciale, l’égalité des chances en matière d’éducation, la prévention face à l’utilisation des réseaux sociaux. Au travers la coopération de 7 partenaires stratégiques publics et privés des Pyrénées Atlantiques et de Gipuzkoa, EVOLUTION entend: a) Réaliser une étude qualitative de récits de jeunes sortis de la Protection de l’Enfance afin d'analyser les opportunités et les défis rencontrés b) Concevoir de nouveaux parcours leur permettant de se projeter vers des études professionnelles et supérieures c) Equiper les professionnel.le.s d’outils pratiques afin d’encourager une utilisation sûre et responsable des réseaux sociaux par les jeunes d) Concevoir et tester des modules de formation sur mesure pour les professionnel.le.s afin d’accompagner ces jeunes dans leur émancipation et leur inclusion sociale. Le développement de ces actions dans une dynamique transfrontalière apportera sans aucun doute une vision plus complète et plus précise des expériences des jeunes et permettra de mettre en œuvre des stratégies et des mesures efficaces pour accompagner les professionnel.le.s tant au niveau des institutions publiques qu'au niveau des institutions éducatives, tout en considérant la frontière, non comme un frein mais comme une opportunité pour améliorer les services aux personnes en situation de vulnérabilité.</t>
  </si>
  <si>
    <t>163: Promotion de l'intégration sociale des personnes exposées au risque de pauvreté ou d'exclusion sociale, y compris les plus démunis et les enfants.</t>
  </si>
  <si>
    <t>Commune aux langues catalane, espagnole et française, la racine latine d'EXILIS met en évidence une réalité historique : si le territoire entre le département des Pyrénées-Orientales et la région de Gérone a entretenu des flux quotidiens de personnes à travers la frontière, il a également enregistré des flux forcés et mouvements traumatisants qui culminèrent dans les exils de 1936-1946. Malgré le fait que le territoire transfrontalier a partagé ces épisodes d'exil, les souvenirs de cette expérience restent fragmentés. Le projet EXILIS cherche à intégrer les deux mémoires du Sud et du Nord et de les relier à la mémoire européenne. Ce projet relève le défi d'adapter les mémoires de l'exil français et espagnol à l'européanisation de la mémoire, au besoin croissant d'éducation à la mémoire et à la consolidation du tourisme de mémoire en Europe. L'objectif est de parvenir à une culture mémorielle qui transcende les frontières et contribue à une mémoire européenne. Différents sites commémoratifs sont nés de l'histoire commune, répartis de manière équilibrée de chaque côté de la frontière. Avec les actions du projet, de nouveaux projets pédagogiques communs seront développés, une image commune et la possibilité de visiter les différents sites sous un récit commun. On cherche à ce que les lieux de mémoire de l'exil au Nord et au Sud soient capables d'attirer un public qui dépasse les deux régions (Catalogne et Occitanie). Pour cela, des actions d'éducation et de diffusion seront créées partagées entre les différents sites qui permettent aux visiteurs et aux citoyens de percevoir la dimension européenne et le lien entre les exilés de la période 1936-1946. Cela devrait proﬁter à la fois aux différentes institutions, telles que les étudiants, les établissements de recherche et d'enseignement, et au tissu d'entreprises des régions. Le projet repose sur le développement d'actions communes dans le domaine de la mémoire permettant de transcender les dynamiques régionales ou nation</t>
  </si>
  <si>
    <t>EMPloyabilité avec impACT</t>
  </si>
  <si>
    <t>EmPACT i3 promouvra une employabilité de qualité, hautement qualifiée, visant à avoir un impact sur les défis de la transition sociale dans le territoire transfrontalier Euskadi-Nouvelle Aquitaine, par le biais d'actions innovantes dans l'enseignement supérieur en étroite collaboration avec les acteurs territoriaux. Il formera une communauté transdisciplinaire avec 3 groupes d'intérêt principaux : entités publiques/privées, enseignants chercheurs et étudiants de l'UPV/EHU et de l'UB qui seront impliqués dans l'innovation de connaissances et compétences capables d'avoir un impact sur les défis de la transition sociale. Des rencontres transfrontalières seront organisées afin d'identifier les défis et d'activer les connaissances /compétences en fonction des besoins réels du territoire, en mettant l'accent sur 3 domaines de transition : la pollution plastique des océans, les énergies marines renouvelables et l'économie circulaire. La citoyenneté euro-régionale sera promue à travers l'interculturalisme et le multilinguisme.Les étudiants pourront s'immerger dans la réalité du travail transfrontalier en développant des micro-projets et des mobilités à court terme en collaboration avec des entités de l'autre côté de la frontière. L'innovation pour une employabilité d’impact sera promue en combinant 3 moyens : a) vision partagée sur les besoins du territoire en connaissances/compétences, b)orientation professionnelle par l'immersion d’étudiants au sein des entités, (c) innovation des connaissances et compétences dans les entités, inspirées par les projets étudiants. La coordination des capacités de l'alliance stratégique du Campus Eurorégional UPV/EHU-UB permettra de concevoir des instruments institutionnels et des structures de collaboration transfrontalière pour continuer à promouvoir la qualité, l'employabilité hautement qualifiée avec un impact sur les défis de la transition sociale de l'enseignement supérieur et en collaboration avec les acteurs territoriaux.</t>
  </si>
  <si>
    <t>P6 - Structurer territorialement, socialement et économiquement l'espace</t>
  </si>
  <si>
    <t>RSO5.2. Développement intégré dans les zones rurales et côtières</t>
  </si>
  <si>
    <t>Zone Fonctionnelle Espace Catalan Transfrontalier · Àrea Funcional Espai Català Transfronterer</t>
  </si>
  <si>
    <t>Le Département des Pyrénées-Orientales, la Diputació de Girona et la Generalitat de Catalunya portent ensemble la démarche de Zone Fonctionnelle Espace Catalan Transfrontalier, dénommée EsCaT. Cette Zone constitue un espace de coopération transfrontalière considéré comme un bassin de vie de proximité. Cependant, un pas reste à franchir pour qu’habitant.es et acteurs du territoire puissent en faire une expérience maximale. Par ailleurs, c’est ensemble qu’il faudra relever le défi commun du changement climatique, l’EsCat étant classé par les scientifiques dans les hotspots climatiques. Le défi est donc double : démocratiser le transfrontalier et travailler en transfrontalier pour le bien du plus grand nombre.Pour le relever, EsCat se donne pour objectif de contribuer à l’amélioration de la qualité de vie de ses habitant.es. Il proposera ainsi aux acteurs du territoire d’oeuvrer ensemble au développement d’un cadre de coopération stable et facilitateur, à tendre vers un territoire résilient et au renforcement du sentiment d’appartenance à ce bassin de vie. La mise en oeuvre de cette démarche a été pensée collégialement pour démocratiser au maximum le transfrontalier et ainsi faire participer un public peu habitué à cette pratique. La réussite d’EsCaT dépendra donc en grande partie du travail d’animation, de sa coordination et de sa mise en oeuvre. Cela demande un cadre permettant, à tous et toutes d’accéder dans les meilleures conditions à la coopération et d’expérimenter une démocratie participative transfrontalière. EsCaT se donne donc pour objectif de mettre en place une stratégie intégrée capable de produire un maximum d’impact et d’effets concrets sur les trois champs thématiques retenus, de donner la possibilité à tou.tes de participer, de sensibiliser la population et les acteurs aux réalités et à l’intérêt de la coopération et de programmer des projets de haute qualité qui répondent aux attentes du territoire.</t>
  </si>
  <si>
    <t>169: Initiatives en faveur du développement territorial, y compris la préparation des stratégies territoriales.</t>
  </si>
  <si>
    <t>Coopérer pour surveiller et conserver la flore pyrénéenne</t>
  </si>
  <si>
    <t>Dans un contexte de changement global, et en particulier de défi climatique et d’impacts sur la biodiversité en interaction avec les activités économiques, l’amélioration continue de la connaissance sur les espèces et les habitats naturels est particulièrement nécessaire dans les montagnes. Les mesures d’atténuation et d’adaptation doivent en effet être éclairées par des connaissances appropriées, des scénarios et indicateurs pertinents, basés sur des dispositifs de suivis robustes. A cette fin, le projet FLORAPYR 3 D vise à poursuivre l’amélioration de la connaissance de la flore et des habitats et le déploiement de dispositifs de surveillance et à soutenir les actions de conservation et de gestion, en accompagnant autorités publiques et gestionnaires (mise à disposition de données, d’indicateurs cohérents et d’orientations de gestion) et en sensibilisant un large public (via une exposition immersive).La mobilisation croissante des acteurs du territoire, autorités publiques et gestionnaires d’espaces, ainsi que les publics citoyens permettra une meilleure appropriation par tous des enjeux de conservation de la flore et de sa diversité génétique, préalable indispensable à l’action.Le projet s’appuie sur les résultats de programmes antérieurs, en les complétant sur de nouveaux aspects (études génétiques/phylogénétiques, identification de territoires à enjeux forts, nouveaux dispositifs de suivi, duplication des banques de graines). Les dispositifs internationaux déployés permettent de situer les enjeux et les pressions sur la biodiversité végétale dans les Pyrénées à une échelle globale. Avec une orientation plus forte sur la surveillance et la conservation de la biodiversité, le projet associe également des réseaux de naturalistes et de gestionnaires. Il répond par ses actions à plusieurs défis de la Stratégie pyrénéenne sur le changement climatique et contribue également aux attentes citoyennes. Certaines de ses productions alimenteront l’OPCC et son Géoportail.</t>
  </si>
  <si>
    <t>Création d'un pôle transfrontalier regroupant les producteurs, distributeurs, chefs, étudiants et professionnels du secteur agroalimentaire et agrotouristique dans les Pyrénées</t>
  </si>
  <si>
    <t>Le projet FOR-Alimenta vise à créer un pôle agroalimentaire et agrotouristique transfrontalier dans les Pyrénées centrales, qui prenne en considération l'éducation, la formation continue et la professionnalisation des acteurs locaux comme un axe intégrateur du territoire. L'importance du secteur agroalimentaire et agro-touristique se reflète dans le développement socio-économique, dans le paysage et dans la culture même du territoire, il est donc essentiel de favoriser la formation et l'emploi dans ces secteurs comme l'un des vecteurs de croissance, d'innovation et de maintien de la population.Pour le projet, il est également important de mettre en évidence les opportunités d'emploi et le potentiel de ces secteurs pour les jeunes, les personnes handicapées et les citoyens en risque d'exclusion sociale. La création de réseaux transfrontaliers (producteurs, distributeurs, artisans, restaurants, chefs, écoles hôtelières, etc.) qui facilitent l'égalité d'accès à l'éducation et à la formation ainsi que l'échange de connaissances, de bonnes pratiques et de services, en tant que plateforme de distribution agroalimentaire partagée, est d'une importance stratégique pour ce pôle.De même, ce cluster cherche à valoriser les produits de terroir et à  les privilégier dans les différents circuits de distribution et de consommation, avec la mise en place d'une plateforme logistique transfrontalière, en étudiant les  potentialités  du secteur à travers l'innovation, et en  communiquant  les valeurs et la  richesse de ce secteur sur le territoire.Dans ce projet, il est également essentiel de travailler sur  la nutrition et l'alimentation saine à travers les produits du terroir et les plats traditionnels des Pyrénées, notamment dans les activités de montagne ou les sports de haut niveau.Enfin, la professionnalisation de l'agrotourisme est nécessaire pour mettre en avant une activité, complémentaire à celle  des producteurs, et comme porte d'entrée pour visiter le territoire.</t>
  </si>
  <si>
    <t>146: Soutien à l'adaptation des travailleurs, des entreprises et des entrepreneurs au changement.</t>
  </si>
  <si>
    <t>Promotion de la mobilité transfrontalière en formation professionnelle en alternance pour améliorer les compétences et l'employabilité des jeunes de l'espace POCTEFA</t>
  </si>
  <si>
    <t>Dans la zone POCTEFA, il existe des défis liés à la formation et à l’emploi qui influencent de manière directe sur les capacités et l’employabilité des jeunes de cette zone. Afin de permettre plus de possibilités de travail, le projet cherche à concevoir, à mettre en œuvre et à évaluer une méthodologie commune afin de promouvoir la mobilité transfrontalière dans le cadre de la formation professionnelle en alternance. La FP en alternance, basée sur un modèle partagé d’apprentissage entre le centre de formation et l’entreprise, apporte de nombreux avantages aux étudiants ainsi qu’au reste du tissu productif. Cette modalité présente plus d'avantages en comparaison avec la FP traditionnelle. Dans le cadre du projet on vise à implanter un cadre de travail conjoint favorisant la mobilité des étudiants dans les entreprises de l'autre côté de la frontière afin de favoriser une immersion linguistique, culturelle et professionnelle dans le pays voisin. Ces échanges permettront d’améliorer leurs capacités, leur expérience et d’augmenter leurs possibilités d´emploi.  Pour mettre en œuvre ce modèle, la collaboration transfrontalière s'avère nécessaire. Le projet propose un consortium composé d’autorités publiques avec des compétences en coordination et développement de la FP en alternance dans ses régions. Outre le consortium, on cherchera la collaboration avec d’autres agents. Un réseau de collaboration transfrontalière sera créé avec de centres de formation et d’entreprises intéressées par la FP en alternance. Ces agents eux-mêmes en bénéficieront dans la mesure où le transfert de connaissance sera renforcé, ceci permettant d’adapter la formation à la demande et aux environnements réels de travail et d’améliorer la qualification du personnel des entreprises. Cette modalité a rarement été travaillée de manière collaborative dans l'espace transfrontalier, ce projet implique donc le lancement d’une collaboration en FP en alternance, ce qui représente une grande valeur ajout</t>
  </si>
  <si>
    <t>Stratégie et outils partagés en faveur de la flore de l'Est des Pyrénées</t>
  </si>
  <si>
    <t>Forts de plus de 10 ans d’expériences communes, les partenaires du projet Floralab+ proposent une stratégie transfrontalière en deux axes, en faveur de l’étude, la préservation et le porté-à-connaissance de la flore des Pyrénées. Territoires exceptionnels d’un point de vue botanique, les Laboratoires Botaniques à Ciel Ouvert (1er axe stratégique) visent à devenir des sites de référence en matière de connaissances (écologiques, biogéographiques, génétiques, etc.), de suivi mutualisé et de conservation des plantes rares et menacées de l’Est Pyrénéen. Espaces d’échanges et de partage technique entre scientifiques, gestionnaires d’espaces naturels, associations naturalistes et acteurs locaux, ces territoires représentent également un terrain  idéal pour la formation à la flore du massif. Destiné aux communes, le futur label des Villages Botaniques des Pyrénées (2e axe stratégique) vise quant à lui à accompagner et valoriser les démarches en faveur de la prise en compte de la flore locale dans les politiques territoriales. Ainsi, ce label vient mettre en lumière les communes pyrénéennes qui œuvrent pour le patrimoine botanique local : prise en compte et amélioration des connaissances botaniques locales, actions de restauration participatives, vulgarisation des richesses botaniques pyrénéennes auprès du grand public (entre autres, jardins et itinéraires botaniques, accueil d’expositions, d’animations et de projets scolaires sur cette thématique). Enfin, les partenaires réaliseront conjointement des outils de formation et de sensibilisation dédiés aux plantes des Pyrénées. Au service des différents axes du projet, il s’agira de créer différentes ressources pédagogiques transversales et innovantes, adaptées aux besoins du territoire. Innovation scientifique, implication territoriale et synergies certaines avec d'autres démarches et réseaux pyrénéens constitueront les fondements de Floralab+, pour une meilleure appropriation des enjeux botaniques pyrénéens par la société.</t>
  </si>
  <si>
    <t>Soutenir la transition des entreprises vers un modèle d'entreprise durable</t>
  </si>
  <si>
    <t>L'Europe est confrontée à une situation où la surexploitation de ressources non renouvelables a remis en question la garantie de leur disponibilité pour le développement d'activités soumises à leur utilisation. Cette situation a généré des impacts environnementaux pouvant menacer la sécurité de la société et l'équilibre de l'environnement. Les entreprises sont confrontées au défi d’une modification de leurs processus et leurs produits pour les rendre plus durables. Dans le territoire transfrontalier, le tissu entrepreneurial composé de petites et micro entreprises rurales ne dispose pas des mécanismes et du soutien nécessaire pour initier ce changement. GALOP a pour but de soutenir la transition des entreprises vers un modèle entrepreneurial plus soutenable conforme aux Objectifs de Développement Durable. Les actions du projet issues de la connaissance du soutien de la croissance fourniront aux PME transfrontalières les outils nécessaires pour devenir des agents moteurs du changement et évoluer vers un modèle compétitif et durable d'économie verte et circulaire, propice à renforcer les secteurs stratégiques et favoriser l'apparition de secteurs émergents et de nouveaux modèles d'affaires.Le territoire POCTEFA et les zones d'influence des partenaires présentent des défis et des caractéristiques très similaires. L'Agenda 2030 et les ODD ont établi le cadre de travail pour répondre aux défis identifiés, mais l'implication de toutes les parties prenantes est essentielle pour la réalisation effective de ces objectifs, particulièrement dans les zones rurales où les ressources traditionnelles souffrent davantage des impacts du changement climatique, ce qui rend les secteurs économiques plus sensibles.La coopération transfrontalière est la façon la plus efficace de répondre à un besoin commun, car les expériences et les méthodologies des partenaires offriront des solutions difficiles à obtenir au niveau local. Les résultats pourront être reproduits.</t>
  </si>
  <si>
    <t>Stratégie de consolidation et de promotion d'une destination touristique gastronomique internationale, responsable, durable et de qualité</t>
  </si>
  <si>
    <t>conçue et lancée en 2021. Il s'agit d'une destination qui combine le tourisme et la gastronomie, impliquant l'ensemble de la chaîne de valeur, de la ferme à la table. La destination comprend des producteurs, des commerçants, des restaurateurs et des hôteliers, ainsi que d'autres acteurs touristiques, qui seront tous les principaux bénéficiaires des actions et des résultats du projet. Progresser vers la durabilité, la responsabilité et la qualité dans le tourisme est fondamental pour protéger l'environnement, promouvoir un développement socio-économique équitable, préserver la culture et offrir des expériences touristiques satisfaisantes. Le projet vise par ses actions à répondre aux défis territoriaux n 2 et 3 du POCTEFA, en profitant du potentiel, de la complémentarité, des ressources naturelles et touristiques du territoire pour renforcer son positionnement en tant que destination touristique durable en termes environnementaux, sociaux et de qualité ainsi que pour promouvoir le développement d'une économie durable de proximité à travers la promotion des circuits courts et la promotion des produits agroalimentaires de qualité et de l'agrotourisme responsable. À cette fin, le projet prévoit de travailler dans différents domaines: le transfert de connaissances et l'échange de bonnes pratiques dans des domaines aussi pertinents que la durabilité environnementale et sociale, la qualité ou les circuits courts, un plan de professionnalisation avec la définition et la mise en œuvre d'actions de formation et un important plan de promotion pour la consolidation de la destination avec l'inclusion de produits et d'itinéraires qui promeuvent un tourisme responsable, durable et de qualité et la mise en œuvre d'actions pour promouvoir ces derniers et la destination au niveau international.  Le projet concentrera ses actions sur la région de Navarre et le Pays Basque et Béarn (Département des Pyrénées-Atlantiques).</t>
  </si>
  <si>
    <t>Gestion durable transfrontalière des espèces sauvages dans les espaces naturels POCTEFA</t>
  </si>
  <si>
    <t>La surexploitation commerciale actuelle de certaines espèces sauvages compromet la conservation de la biodiversité dans certains écosystèmes naturels de la zone POCTEFA. Pour inverser ou atténuer cette situation, GESTES s'efforcera de concilier la préservation des espèces et des espaces naturels avec l'exploitation commerciale des ressources sauvages. Il interviendra dans différents domaines de connaissance (écologie, biologie, réglementation, culture, impact social et économie), en proposant des lignes directrices d'exploitation pour les espèces récoltées en plus grand volume ou plus vulnérables, en étudiant la faisabilité de leur culture dans des scénarios agroforestiers et en sensibilisant les différents acteurs de la chaîne de valeur ainsi que le grand public.La mise en œuvre du projet permettra d'obtenir suffisamment d'informations pour pouvoir comparer le cadre juridique qui protège la cueillette d'espèces sauvages aromatiques-médicinales et ornementales des deux côtés de la frontière et proposer de nouvelles mesures qui agissent de manière homologue, définir des plans de gestion pour les espèces sélectionnées adaptés aux différentes situations et approuvés par les acteurs du secteur, ce qui permettra de maintenir et de réglementer l'activité de cueillette afin qu'elle soit durable. Parallèlement, des activités et du matériel de formation seront élaborés pour différents groupes cibles (gestionnaires d'espaces naturels, propriétaires, collecteurs, négociants, etc.) et la diffusion sera complétée par des activités visant à sensibiliser les consommateurs à l'importance de connaître l'origine sauvage de la matière prémière végétal et de savoir qu'il a été obtenu de manière durable.Une action transfrontalière est nécessaire pour éviter la migration de la cueillette vers des zones moins réglementées qui peuvent supporter une pression excessive qui finira par endommager les systèmes agroforestiers.</t>
  </si>
  <si>
    <t>Gestion transfrontalière des risques naturels liés au changement climatique dans les Pyrénées centrales</t>
  </si>
  <si>
    <t>Le projet HERMES met en place une approche globale et cohérente à l'échelle du territoire des Pyrénées centrales afin de s'adapter et de mitiger les risques naturels actuellement accentués par le changement climatique. Ce projet implique une coopération étroite entre les acteurs des territoires des Hautes-Pyrénées et des Pyrénées-Atlantiques, le Gouvernement d'Aragon, la Diputación Provincial de Huesca et la Mairie de Canfranc, autour d'une grande structure de coopération territoriale transfrontalière (GECT Pirineos-Pyrénées), avec une grande expérience dans les projets européens. HERMES permettra ainsi la mise en œuvre de cas pilotes d'adaptation et de mitigation des risques naturels dans les Pyrénées centrales en vue de la sécurité des biens et des personnes, ainsi que le partage d'expériences et de protocoles pour la gestion de ces risques par les acteurs des territoires transfrontaliers concernés. Il convient de noter que les Pyrénées centrales sont un territoire très vulnérable au changement climatique, ayant perdu depuis les années 1980 près de 80 % de son enneigement et jusqu'à deux tiers de ses glaciers, et souffrant de phénomènes météorologiques extrêmes. Par conséquent, HERMES s'articule par la mise en place des actions suivantes : - Analyse et évaluation des zones les plus touchées par le changement climatique dans les Pyrénées centrales, grâce à l'installation de stations de mesure, à la caractérisation à l'aide de drones et à des études environnementales. - Cas pilotes d'adaptation et de mitigation des risques naturels tels que les avalanches et les mouvements de terrain, grâce à des solutions respectueuses de l'environnement. - Formation et capitalisation d'expériences au niveau du territoire du GECT sur la prévision et la gestion de ces risques, plans d'intervention binationaux et échanges techniques avec des centres universitaires.</t>
  </si>
  <si>
    <t>Institut de Coopération Transfrontalière</t>
  </si>
  <si>
    <t>De part et d’autre des Pyrénées, les territoires frontaliers ont une longue expérience de la coopération et portent une multitude de projets transfrontaliers dans tous les domaines (santé, mobilité, environnement, etc). Cependant dans leurs relations transfrontalières les administrations, les entreprises et autres entités locales rencontrent des obstacles juridiques, administratifs, culturels et linguistiques. De nombreux projets nécessitent la réalisation d’études avec une dimension transfrontalière pour lesquelles il n’est pas toujours aisé de trouver l’expertise adéquate.Partant de ce constat, les universités font le pari qu’une vision intégrée du territoire ne sera possible qu’en améliorant la connaissance des acteurs sur les problématiques transfrontalières qu’ils rencontrent.Le projet de l’Institut de Coopération Transfrontalière (ICT) concrétise la volonté de trois universités frontalières (Université de Pau et des Pays de l’Adour-Centre de Documentation et de Recherches Européennes, Universidad Pública de Navarra et Universidad del País Vasco) de participer au fait transfrontalier en mettant à la disposition du territoire leur expertise scientifique.Il s’agira de poser les bases, en étroite relation avec les acteurs locaux publics et privés, du fonctionnement de l’ICT. Une étude de préfiguration déterminera le modèle juridique, économique et de gouvernance afin d’assurer la viabilité du projet d’ICT.En parallèle, un diagnostic des besoins permettra de concevoir une offre de services au plus proche des nécessités des acteurs du transfrontalier. Dans le projet une part importante est donnée à l’expérimentation avec l’organisation de formations, de laboratoires et d’études thématiques pour répondre dès à présent aux attentes du territoire transfrontalier. Enfin, le projet permettra à l’ICT de tisser les liens nécessaires au développement d’un réseau local, régional et européen d’experts de la coopération transfrontalière, indispensable à sa pérennisation.</t>
  </si>
  <si>
    <t>Contribution à l'harmonisation transfrontalière de la collecte de données faunistiques et développement d'indicateurs sur les espèces de la faune pyrénéenne sensibles au changement climatique.</t>
  </si>
  <si>
    <t>La génération d'indicateurs permettant d'évaluer l'impact du changement climatique (CC) sur les Pyrénées est essentielle pour développer des mesures appropriées et efficaces pour compenser ou mitiger ses effets négatifs. Dans ce contexte, à l'échelle du massif, des efforts importants ont été consentis en matière de ressources en eau, neige, forêts ou flore, mais il existe encore un net déficit en matière de faune. Des initiatives telles que FAUNAPYR ont permis pour la première fois de disposer d'une base de données commune qui rassemble les fiches faunistiques de l'ensemble du massif et permet leur visualisation à travers un portail unique. Désormais, BIOINPYR a l'intention d'aller plus loin et d'utiliser l'énorme quantité d'informations disponibles dans FAUNAPYR pour générer des indicateurs utiles pour relier les changements spatio-temporels de la distribution de la faune des Pyrénées avec le CC. Ceci contribue à l'Axe 2 du Programme, avec l'Objectif Spécifique de favoriser l'adaptation au CC, à travers la génération d'indicateurs indispensables pour évaluer l'état de conservation de la faune dans le massif et l'efficacité des mesures d'adaptation et d'atténuation contre le CC. En outre, le projet vise également à améliorer la collecte de données sur la faune dans les Pyrénées à travers un ensembleambitieux d'initiatives de formation, ainsi que l'élaboration d'un guide transfrontalier pour garantir la collecte standardisée et pérennes de données pour le suivi multi-taxonomique des espèces / populations dans toute la biorégion pyrénéenne transfrontalière. Le panel de partenaires du projet recherche un équilibre de territoire, d’expérience et de savoir-faire pour les différentes activités proposées : gestion de bases de données biodiversité, suivi des espèces et génération d'indicateurs, formation, suivi des CC dans les Pyrénées, capitalisation des données sur la biodiversité et transfert des principales recommandations aux autorités compétentes.</t>
  </si>
  <si>
    <t>Réseau transpyrénéen pour la recherche et le développement d'outils innovants pour le contrôle de la tuberculose animale</t>
  </si>
  <si>
    <t>La tuberculose animale a un impact socio-économique majeur sur le secteur de l'élevage (réduction de la productivité et de la valeur génétique, restriction des échanges) et constitue un risque pour la santé publique en tant que zoonose. Après des années de lutte contre la tuberculose bovine, l'Andorre, la France et plusieurs régions POCTEFA en Espagne sont exemptes de tuberculose bovine. Cependant, il reste des régions touchées, des foyers continuent d'apparaître de part et d'autre des Pyrénées et l'utilité des programmes de santé, la fiabilité des tests de diagnostic et la possibilité d'éradiquer la tuberculose animale alors que les réservoirs sauvages et domestiques sont toujours infectés.Ce projet vise à consolider et à étendre le réseau multidisciplinaire transfrontalier de R+D+i INNOTUB avec l'objectif d'unir les forces et de créer des synergies entre les acteurs importants de la région transpyrénéenne ayant une expertise dans le problème afin de générer une plus grande connaissance et de développer des outils innovants qui fournissent des solutions.INNOTUB II vise à caractériser les risques de contact (dans les espèces domestiques et sauvages et entre elles) et les génotypes du complexe M. tuberculosis circulant, afin d'optimiser la biosécurité des élevages et de prévenir la transmission et le maintien de l'infection, avec de nouveaux vaccins et de valider de nouveaux outils de diagnostic.Ce projet vise à optimiser la gestion de la tuberculose animale dans la région sur la base des informations épidémiologiques générées, des méthodes de diagnostic validées et de l'évaluation de vaccins innovants. Les éleveurs, les chasseurs, les vétérinaires et les autorités de la région impliquées dans les programmes de surveillance et de contrôle, et plus généralement l'économie de ces zones rurales, bénéficieront de ces résultats. Le besoin d’unifier la gestion de la maladie nécessite de la coopération institutionnelle transfrontalière.</t>
  </si>
  <si>
    <t>Valorisation et revitalisation du patrimoine culturel et du potentiel touristique et social de la pelote basque sur le territoire transfrontalier</t>
  </si>
  <si>
    <t>IRUHBI PILOTA est un projet de coopération transfrontalière dont le partenariat est composé de 6 entités, des territoires de Navarre et des Pyrénées-Atlantiques, avec une implication et une grande connaissance du monde de la Pelote Basque. Sous la coordination du Mairie de Pampelune, il y a deux mairies de villes importantes telles que Biarritz et Huarte, deux entités de gestion de la pelote basque telles que la Fed. Navarra et le Comité de Iparralde, et un club sportif tel que le Biarritz Athletic Club. La pelote basque (PB) est un sport ancestral qui se pratique actuellement principalement en Navarre, P. Vasco et le sud de la France. Dans ces territoires, son exercice a été préservé et a modelé la manière actuelle de le comprendre et de le pratiquer. Ainsi, il représente parfaitement la continuité du territoire transfrontalier du point de vue historique, culturel et sportif. IRUHBI PILOTA entend valoriser le patrimoine transfrontalier du PB sur le territoire sous deux angles : culturel et touristique. A travers la création d'un Réseau de Coopération Transfrontalier, des actions de dynamisation du PB seront menées pour renforcer l'attractivité de cet élément historico-culturel et, par ricochet, améliorer les relations sociales transfrontalières. De même, un Produit Touristique Transfrontalier sera développé autour de la Pelote Basque, qui diversifiera et ajustera selon les saisons l'offre touristique sur le territoire, en profitant de manière durable des ressources existantes.Tout cela contribuera à améliorer l'articulation sociale et culturelle du territoire et l'utilisation durable des ressources.</t>
  </si>
  <si>
    <t>RSO1.2. Exploiter les avantages de la numérisation</t>
  </si>
  <si>
    <t>Apprentissage Immersif des Langues et Intelligence Artificielle</t>
  </si>
  <si>
    <t>Le projet vise à exploiter le potentiel des technologies immersives dans le développement conjoint d'outils pédagogiques pour l'apprentissage des langues afin d'améliorer les compétences linguistiques des étudiants et des travailleurs dans la zone transfrontalière de Navarre et des Pyrénées Atlantiques. Grâce à la coopération transfrontalière et à l'utilisation des technologies immersives, le défi territorial consistant à renforcer les compétences linguistiques et le multilinguisme en tant que base de collaboration entre les différents agents vivant et opérant dans le territoire transfrontalier sera relevé. À cette fin, une méthodologie et des outils pédagogiques seront développés conjointement et testés avec des étudiants dans un centre de formation de chaque côté de la frontière, en Navarre et dans les Pyrénées Atlantiques. Après l'essai pilote et son optimisation, les services publics mettront cet outil à la disposition des étudiants et des travailleurs pour l'apprentissage des langues transfrontalières.</t>
  </si>
  <si>
    <t>018: Services et applications informatiques pour les compétences numériques et l'inclusion numérique.</t>
  </si>
  <si>
    <t>L'intégration des jeunes dans l'économie sociale et solidaire  (ci-après ESS) est l'un des principaux défis partagés par le secteur dans les territoires du Sud Aquitaine, de la Navarre et du Pays Basque. À travers le projet, les entités de référence de l'ESS dans ces territoires visent à sensibiliser les jeunes à l'ESS, à l'entrepreneuriat coopératif et aux opportunités qu'il offre pour leur intégration sur le marché du travail. Les jeunes du territoire transfrontalier sont confrontés à des difficultés d'accès à l'emploi et ignorent pour la plupart les modèles de l'ESS et les possibilités de construire leur itinéraire professionnel sur la base des valeurs de démocratie, de participation et de solidarité. Ils représentent la nouvelle génération de l'ESS et de l'emploi durable dans le territoire transfrontalier. Les organisations d'ESS mettront à la disposition des jeunes leurs mécanismes de formation et de soutien au développement des compétences avec la collaboration des centres éducatifs et des organisations de jeunesse du territoire. Ces programmes offriront à un nombre significatif de jeunes étudiants et demandeurs d’empli du territoire une approche des modèles de l’ESS, rencontres transfrontalières, échanges et visites d'entreprises de l’ESS, expériences réelles d'entrepreneuriat coopératif, des séjours d'immersion dans des entreprises d’ESS avec une mobilité transfrontalière pour améliorer leurs compétences et leur employabilité. Après la mise en œuvre et l'évaluation de ces nouveaux programmes au cours des trois années du projet, les organisations partenaires, en collaboration avec un écosystème transfrontalier d'acteurs, de centres de formation et d'administrations publiques, concevront et adopteront une stratégie et un plan d'action transfrontaliers qui contribueront à l'amélioration de l'employabilité, de l'esprit d'entreprise et de la culture de la coopération des jeunes dans l’ESS.</t>
  </si>
  <si>
    <t>134: Mesures visant à améliorer l'accès à l'emploi.</t>
  </si>
  <si>
    <t>L'HÉRITAGE HISTORIQUE DU TERRITOIRE TRANSFRONTALIER KINTOAN BARNA : stratégies de développement durable et opportunités pour consolider la coopération et le territoire commun</t>
  </si>
  <si>
    <t>Le territoire transfrontalier formé par les vallées des Alduides et d'Esteribar est appelé KINTOAN BARNA et constitue le territoire cible de ce projet. La coopération transfrontalière a débuté avec le projet YELMO (Eugi - Banca) pour la valorisation et la diffusion de son patrimoine industriel. Elle a été suivie par le projet KINTOAN BARNA (POCTEFA 2014-2020), qui a représenté une grande évolution, puisqu'il s'agissait de définir un seul territoire commun où une stratégie de développement socio-économique conjointe pourrait être mise en œuvre bassé sur ses ressources patrimoniales. Treize partenaires y ont participé et l'un des résultats les plus importants a été le renforcement du sentiment d'appartenance à un territoire commun et la nécessité de trouver des formules pour une gestion commune de ce territoire avec des perspectives d'avenir. KINTONDARE est né de l'union de KINTOAN BARNA et de 'ONDAREA' (en euskara, langue commune du territoire, 'héritage, patrimoine, legs'). Il sera mis en œuvre entre 2024 et 2026 pour consolider KINTOAN BARNA en tant que territoire et pour rechercher, identifier, consolider et restaurer son patrimoine historique transfrontalier. Il vise à l’améliorer et le promouvoir, comme destination touristique liée au patrimoine, selon des critères de durabilité. Une stratégie commune sera développée pour minimiser l'impact négatif des flux touristiques et maximiser les bénéfices pour les habitants du territoire. Les processus de planification, gestion et participation seront menés conjointement par l'intermédiaire du Comité KINTONDARE. On espère que cette formule servira de test et inspirera le futur GECT à créer pour l'avenir du territoire de KINTOAN BARNA. La population et ses organisations seront impliquées dans la prise de décision et la mise en œuvre du projet. Partenaires : Banca, Eugi, Urepel, Baigorri, Esteribar, CSVB et Zubiri ; Associés : OTPB et Burdinleku ; Bénéficiaires : acteurs et population du territoire KINTOAN BARNA.</t>
  </si>
  <si>
    <t>Accroître le potentiel compétitif des PME du secteur laitier et fromager traditionnel dans le territoire du programme POCTEFA par le partage de connaissances en matière de durabilité</t>
  </si>
  <si>
    <t xml:space="preserve">Le secteur traditionnel des produits laitiers et fromagers dans la zone POCTEFA est principalement constitué de micro-entreprises et de PME qui, en raison de leur taille et de leurs capacités, ont des difficultés à être compétitives sur le marché en développant des productions plus durables. En ce sens, Know N Cheese vise à accroître la compétitivité de ces micro-PME et PME du secteur laitier et fromager traditionnel dans la zone POCTEFA à travers la diffusion de nouvelles connaissances pour éduquer le secteur et les consommateurs sur la durabilité sociale et environnementale associée à ce type de production. Afin d’identifier les lacunes en matière de connaissances sur la durabilité alimentaire chez les producteurs laitiers et les consommateurs, un diagnostic sera réalisé sur le niveau de connaissances des producteurs traditionnels et des consommateurs sur ce sujet. Par la suite, des tests seront effectués pour évaluer l’impact du changement climatique sur les propriétés technologiques du lait et les aspects liés à la sécurité alimentaire, ainsi que l’application de pratiques et de solutions innovantes visant à générer des modèles de production plus durables. Des actions seront également menées pour déterminer dans quelle mesure la production et la transformation des produits laitiers dans le cadre de différents systèmes de production contribuent au changement climatique.Enfin, différentes actions de renforcement des capacités et de formation seront menées sur la base des résultats obtenus grâce aux études et tests réalisés, à l’intention des différents acteurs du secteur laitier et des consommateurs de la région POCTEFA. En résumé, le projet favorisera la compétitivité des micro, petites et moyennes entreprises (PME), ainsi que la sensibilisation des consommateurs, en leur faisant prendre conscience de l’impact que la consommation responsable a sur la société, ainsi que de l’importance d’encourager la consommation de produits fabriquées de manière durable. </t>
  </si>
  <si>
    <t>Réseau transfrontalier de coopération technologique en intelligence artificielle appliquée aux langues pour la construction d´une infrastructure linguistique transpyrénéenne</t>
  </si>
  <si>
    <t>Le projet 'LINGUATEC IA´ contribue à deux défis du territoire POCTEFA : (1) Augmenter l'effort d'innovation, en pariant sur la recherche appliquée en Intelligence Artificielle dans le Traitement du Langage Naturel (NLP) et (2) Contribuer à l'articulation sociale et culturelle du territoire transfrontalier, en renforçant un élément clé de la culture locale, les langues.  L'objectif est de développer des connaissances en IA sur les nouveaux modèles linguistiques autorégressifs applicables aux langues à faibles ressources et leur utilisation pour progresser dans la numérisation des langues du territoire POCTEFA (aragonais, catalan, basque et occitan) et dans la construction d'une infrastructure linguistique et intelligente transfrontalière facilitant la communication entre les locuteurs des différentes langues et l'accès multilingue à l'information. Les principaux résultats du projet seront les suivants : - Nouveaux algorithmes et architectures neuronales pour générer des modèles linguistiques autorégressifs adaptés à des régimes de calcul et des ressources linguistiques limités. - Amélioration des systèmes de transcription, de traduction automatique neuronale et de synthèse vocale pour le basque, le catalan, l'occitan, l'aragonais et leurs variantes dialectales, combinés au français et à l'espagnol.  - Développement d'une plate-forme linguistique multilingue pour le sous-titrage et le doublage automatiques.- Plate-forme-référentielle en ligne de ressources, technologies et applications pour les langues des Pyrénées.  - Consolidation du 'Réseau transfrontalier d'excellence en technologies linguistiques'.Les principaux bénéficiaires seront (1) les chercheurs et les professionnels travaillant dans le domaine des langues et de leur numérisation (2) les entités publiques et privées qui pourront améliorer leurs services et les rendre accessibles dans différentes langues et (3) les citoyens qui pourront communiquer plus facilement dans un environnement multilingue.</t>
  </si>
  <si>
    <t>La Rhun-E : Un espace pour travailler Ensemble, Encuentro, Elgarrekin</t>
  </si>
  <si>
    <t xml:space="preserve">Montagne emblématique du Pays Basque, le massif de la Rhune représente parfaitement l’espace transfrontalier partagé : à cheval sur la Navarre et les Pyrénées-Atlantiques, et situé sur le territoire des communes de Sare, Ascain, Urrugne, et Bera de Bidasoa. Du fait de cet emplacement, cet espace naturel et patrimonial d’exception nécessite une gestion coordonnée entre tous les acteurs, ainsi qu’une approche commune visant à protéger cet environnement exceptionnel. Il est en effet soumis à de nombreux défis tels que la fréquentation, l’asymétrie frontalière de classement des espaces naturels, ou bien l’assainissement des ventas du sommet.  Ainsi, après une organisation mise en place dans le cadre du comité de pilotage Rhune en 2018, ce projet traduit la volonté des acteurs de franchir un cap supplémentaire et d’aller beaucoup plus loin afin, par leurs actions concertées, d’engager la Rhune et notamment son sommet dans un processus de transition durable.  Pour la première fois, un projet transfrontalier sur la Rhune se met en place, et aura pour objectif protection, prévention, et médiation, afin de protéger, valoriser et respecter ses richesses environnementales, paysagères, et patrimoniales.  Travail sur l’assainissement et traitement de l'eau, minimisation de l’impact de la fréquentation sur le site, connaissance de la faune et de la flore, actions de prévention et de médiation vers le grand public, ou encore coordination transfrontalière quant aux classements des espaces naturels, constituent autant de moyens de faire de la Rhune et notamment de son sommet un site représentatif de l’engagement franco espagnol pour le respect et la transmission des valeurs de la montagne. La volonté des acteurs répond aux enjeux de préservation du territoire montagnard affichés dans le Plan Montagne 64 et au sein de la directive sur les monuments naturels d’exception du gouvernement de Navarre.  </t>
  </si>
  <si>
    <t xml:space="preserve">Montagnes Emblématiques, Ressources Culturelles Internationales </t>
  </si>
  <si>
    <t xml:space="preserve">Le projet est axé sur la force du territoire transfrontalier Pyrénées-Mont Perdu, en tant que destination touristique durable qui se distingue des autres endroits du fait de sa valeur universelle exceptionnelle  : Patrimoine mondial de l'UNESCO, Grand Site de France, Géoparc mondial de l'UNESCO, Réserve de biosphère de l'UNESCO, biens inscrits sur la Liste représentative du patrimoine culturel immatériel de l'humanité-UNESCO, Itinéraires culturels européens ).Un territoire caractérisé par ses montagnes emblématiques qui sont la ressource du projet pour transmettre le patrimoine commun : valeurs naturelles (paysages, géomorphologie) et valeurs culturelles (échanges humains, agropastoraux à travers les montagnes). Le programme d'actions vise à valoriser ce territoire d'exception dans le respect de son essence et orienté vers un développement transfrontalier durable, en premier lieu au service des habitants du territoire, mais aussi de ses visiteurs. Institutions, chercheurs, écoles... bénéficieront également de ce programme, directement ou indirectement. Les actions visent à obtenir un meilleur accueil des visiteurs, à être une destination écotouristique internationalement reconnue, à favoriser la transmission des valeurs qui rendent ce territoire si spécial et unique et, surtout, à parvenir à une appropriation de cet esprit. du lieu par les jeunes générations, mais aussi par les habitants et les professionnels.Ce projet est donc important car, au-delà de son aspect transfrontalier, il œuvre à la préservation et à la valorisation d'un territoire reconnu d'intérêt mondial par la communauté internationale. L'originalité est que nous valorisons un territoire au-delà de la frontière et des montagnes, en tenant compte qu'entre les vallées de Gavarnie et la région de Sobrarbe il n'y a aucun accès routier. </t>
  </si>
  <si>
    <t>Coopération transfrontalière pour la recherche sur les maladies neurodégénératives.</t>
  </si>
  <si>
    <t>Le projet NEURO-COOP répond au défi d'avancer dans le diagnostic et la compréhension des maladies neurodégénératives, telles que la maladie d'Alzheimer, de Parkinson, et autres. Il répond au besoin d'améliorer le diagnostic précoce, de distinguer les différentes maladies et d'identifier de biomarqueurs et thérapies. L'objectif est de diffuser des informations sur l'innovation dans les méthodes diagnostiques et thérapeutiques, de réaliser des études longitudinales et d'uniformiser l'échantillonnage dans la région. Le changement attendu est de réaliser des avancées dans le diagnostic et la compréhension de ces maladies, permettant une meilleure prise en charge des patients et développant des thérapies plus efficaces. Les résultats attendus sont l'optimisation des méthodes de diagnostic in vitro pour ces maladies et l'identification de nouveaux biomarqueurs. La valeur ajoutée de la réalisation de ce projet de façon transfrontalier réside dans la collaboration entre institutions et spécialistes des deux côtés de la frontière ayant une expérience dans différents domaines, permettant la standardisation des protocoles et l'obtention d'échantillons plus diversifiés, et donnant une vision globale de la situation dans la région. La collaboration avec les associations de patients renforce la participation active des patients au projet. Un élément original du projet est l'utilisation de techniques innovantes pour l'étude des protéines mal repliées et leurs interactions. Il vise également à évaluer la résistance à la décontamination de ces protéines et le risque de transmission par voie médicale. Cela offre de nouvelles perspectives et connaissances dans le domaine de ces maladies. En résumé, le projet aborde le défi des maladies neurodégénératives grâce à une collaboration transfrontalière pour améliorer le diagnostic, la compréhension et le développement de thérapies. Les bénéficiaires sont les patients, les cliniciens, les centres de recherche et la société en général.</t>
  </si>
  <si>
    <t>Nouvelles technologies numériques et d’ingénierie des protéines dans les processus de vinification pour relever les défis du secteur œnologique dans le territoire de POCTEFA</t>
  </si>
  <si>
    <t>L'industrie viticole du territoire de POCTEFA est confrontée à d'importants défis. Le changement climatique entraîne une augmentation du stress hydrique, et un raccourcissement de la durée de maturation des raisins. Les efforts pour atténuer ces effets sont principalement concentrés sur les modes de culture, mais les process de vinification devront également s'adapter à de nouvelles situations. Dans le contexte actuel de sensibilisation à l'environnement, le secteur vitivinicole est également confronté à de nouveaux défis liés à la qualité et à la sécurité des produits, ainsi qu'aux préférences des consommateurs. Pour résoudre ces problèmes, il est urgent de développer des solutions de vinification innovantes. Les technologies basées sur l'ingénierie des protéines et des enzymes sont essentielles dans les secteurs industriels tels que les produits pharmaceutiques, les cosmétiques, les textiles, les détergents et les aliments. Le secteur de la vinification devrait également bénéficier de ces technologies, mais la capacité d'utiliser la conception d’enzymes pour adapter les processus de vinification n'a pas été étudiée ou mise en œuvre pour la production de vin.L'objectif global du projet est le développement de nouvelles technologies de vinification par l'intégration pluridisciplinaire de méthodes d'ingénierie des protéines, ingénierie de conception, de méthodologies omiques et d'intelligence artificielle, afin de relever les défis du secteur vitivinicole sur le territoire de POCTEFA.Le secteur viticole dans le territoire POCTEFA, avec des régions à forte notoriété et de grande tradition, est fragmenté en petites entreprises, dont beaucoup sont des entreprises familiales. Le projet intégrera les acteurs pertinents des deux côtés de la frontière, rapprochera les centres de développement de technologies et facilitera le transfert de solutions innovantes et durables pour la production de vin, afin d'accroître la compétitivité du territoire et de l'Union européenne.</t>
  </si>
  <si>
    <t>Opération d'Importance Stratégique (OIS) pour la coordination et l'animation de la Zone Fonctionnelle Centre (ZFC)</t>
  </si>
  <si>
    <t>L'objectif principal du projet est la coordination, l'information et l'animation de la ZFC, dans un premier temps par la mise en œuvre de la stratégie territoriale intégrée dans la zone d'action de la ZFC et le lancement ultérieur d'un appel à projets.Après le processus d'instruction de cet appel à projets, les principales actions à mener seront la coordination, l'information et l'animation des projets programmés au sein de la ZFC, par le biais d'une dynamisation, d'un suivi et d'un contrôle pendant la durée de vie de ces projets.Pour mener à bien l’ensemble de ce travail, le GECT Pirineos-Pyrénées disposera de son propre personnel avec un profil de technicien de projet et un profil de gestion administrative avec des tâches différentes tout au long du projet.Les principales missions du projet par le GECT seraient les suivantes : 1.Planification initiale et feuille de route du projet.2.Structuration et développement de la stratégie territoriale intégrée du territoire de la ZFC, à travers un processus participatif des acteurs les plus significatifs du territoire.3.Dynamisation et accompagnement des acteurs pour la présentation des candidatures à l'appel à projets de la ZFC.4.Accompagnement des bénéficiaires avec la documentation administrative dans le respect des fonctions du CS. 5.Contrôle et suivi du plan de communication, du plan financier des actions, de la durée de vie et des indicateurs du projet.6.Résolution des incidences, y compris le soutien à la mise en œuvre de modifications dans le cadre du projet.7.Assistance à la préparation des justifications administratives et à la préparation des pistes d'audit et des livrables.8.Estimation du public cible des actions du projet.9.Analyse et évaluation de la reproductibilité et de la capitalisation des résultats du projet, ainsi que des perspectives futures dans le domaine de la ZFC.10.Synergies attendues au domaine de la ZFC pour améliorer l'intégration, le développement et la coopération territoriale.</t>
  </si>
  <si>
    <t xml:space="preserve">Zone fonctionnelle Littorale Est </t>
  </si>
  <si>
    <t>La zone fonctionnelle Littorale Est promeut une gestion intégrée du territoire littoral et maritime transfrontalier, de l’Aude à l’Ebre. Le projet développera des réponses conjointes aux enjeux spécifiques du territoire : pression environnementale et démographique – principalement touristique, activités économiques spécifiques de la zone qui en découlent, surtout liées à l’économie de la mer, l’économie circulaire et la gestion de la vulnérabilité du littoral.  Par sa cohérence géographique, cette zone est la plus à même d’apporter des réponses adaptées face aux enjeux présents et futurs principalement ceux liés aux : Impacts de l´économie touristique sur le territoire littoral, qui enregistre 80% de la fréquentation touristique et plus de la moitié de celle du massif pyrénéen, Spécificités liées à l’organisation spatiale de ce territoire : infrastructures souvent surdimensionnées, déplacements concentrés, structuration économique déséquilibrée ou encore consommations énergétiques élevées liées à un parc immobilier touristique peu adapté, et à une surutilisation de la ressource eau qui fragilise tous les écosystèmes naturels, Caractéristiques du front littoral ou trait de côte, l’une des zones les plus menacées face aux impacts du changement climatique, Freins à la mobilité transfrontalière. De ce constat est née la proposition d’une zone fonctionnelle qui répond à  4 grandes priorités : Préserver et restaurer les écosystèmes de cette zone. Réduire les impacts de la pression humaine (activités économiques, tourisme) dans la zone, Favoriser la diversification des ressources côtières marines et terrestres de la zone, pour une alimentation durable, Améliorer la mobilité transfrontalière, l'intermodalité et favoriser une mobilité fluide et douce sur le territoire. L’animation transversale de la zone fonctionnelle permettra notamment de lier entre elles les différentes politiques publiques sur ce territoire en lien avec les priorités ci-dessus.</t>
  </si>
  <si>
    <t>Gouvernance Aire/Zone Fonctionnelle de Montagne Est</t>
  </si>
  <si>
    <t>L’objectif général du projet est de développer la stratégie territoriale de la Zone (Aire) Fonctionnelle de Montagne de la zone Est (AFME). À cette fin, le travail se concentrera sur 3 pôles : 1) Pôle territoire de santé ; 2) Pôle de spécialisation dans le sport et le tourisme actif de plein air ; et 3) Pôle de dynamisation économique, complétés par deux thématiques transversales : 4) Mobilité et 5) Connectivité. La promotion de ces 5 domaines sera assurée par le projet de Gouvernance de l’AFME, constituée par son Comité de pilotage, auquel participeront de manière permanente un représentant de chacun des membres du Comité territorial Est (CTE) et du Département de la Haute Garonne (HG) ; un représentant de la Commission européenne et jusqu’à 3 représentants de chacun des membres permanents du Comité de pilotage pourront y participer à titre consultatif. La présidence du Comité de pilotage sera assurée par le membre exerçant la fonction de Coordinateur territorial Est pour la période 2021-27. Les bénéficiaires du projet seront la population, permanente et flottante, du territoire concerné dans l’AFME. La valeur ajoutée du projet est de développer une stratégie spécifique sur le territoire, élaborée par les membres du partenariat de gouvernance de l’aire fonctionnelle ; à cette fin, au dernier trimestre 2022, une manifestation d’intérêt a été lancée pour identifier de nouvelles lignes d’action et des acteurs sur le territoire intéressés à participer à d’éventuels projets et, sur la base de l’analyse des manifestations d’intérêt reçues, pour créer des groupes de travail composés de membres du CoPil, de référents thématiques des différentes autorités publiques régionales et locales du territoire, de la société civile et d’autres acteurs pertinents, afin de définir et d’élaborer la stratégie de l’AFME. Enfin, un appel à projets dans l’aire fonctionnelle sera conçu et lancé pour sélectionner les projets qui travailleront sur ces thématiques dans le territoire.</t>
  </si>
  <si>
    <t>OIE Zone Fonctionnelle Ouest</t>
  </si>
  <si>
    <t>Situé autour du point de rencontre entre les Pyrénées et le golfe de Bizcaye, la ZFO comprend les territoires d’Euskadi et de la Navarre (ESP), la partie sud de la région Nouvelle Aquitaine et la vallée de Baretous (FR). Il s'agit d'un espace clé pour la mobilité transfrontalière. Outre le maintien de liens historiques et culturels, d'une langue partagée (le basque) et d'un patrimoine naturel très diversifié, la ZFO présente un niveau d'interrelation très intense et solide entre les territoires. Des bassins de vie réels qui présentent des défis territoriaux communs et partagés (emploi, mobilité, social, linguistique, environnement, gouvernance...), qui doivent être abordés de manière innovante et intégrée. L'approche multisectorielle est nécessaire pour identifier les besoins d'un territoire à partir du codéveloppement d'une stratégie territoriale intégrée et innovante axée sur l’offre de solutions aux problèmes spécifiques du territoire fonctionnel et sur ce qui compte vraiment pour les personnes qui y vivent. Le NAEN présente ce projet de coordination et d'animation territoriale de l'AFO en réponse à l'OP5 du POCTEFA ' une Europe plus proche de ses citoyens ' dans le but de promouvoir le développement intégré et durable des zones urbaines, rurales et côtières. Une vision globale du territoire qui valorise le potentiel de développement de la ZFO articulé à travers une Stratégie Territoriale Intégrée autour de 3 axes stratégiques : la mobilité, l'emploi et le plurilinguisme et sa mise en œuvre à travers des projets structurants ayant un fort impact sur la vie quotidienne des citoyens transfrontaliers. Les fondements clés de l'OP5 et qui se reflètent dans la ZFO sont : la mobilisation des acteurs locaux et régionaux, la définition des territoires en fonction de leurs besoins et de leurs possibilités et la volonté de coopérer pour avancer à partir d'espaces partagés de co-gouvernance et de coopération transfrontalière qui garantiront le succès de cette OIE.</t>
  </si>
  <si>
    <t>RSO2.6. économie circulaire</t>
  </si>
  <si>
    <t>Déploiement de Technologies et de Modèles d'Affaires de l'Économie Circulaire sur le territoire transfrontalier.</t>
  </si>
  <si>
    <t>Comme de nombreuses régions européennes, le territoire POCTEFA est confronté au défi de protéger et d'utiliser durablement ses ressources naturelles, et ses territoires requièrent une gestion efficace et d’accélérer la transition vers l'Économie Circulaire. Dans ce contexte, il est nécessaire de faciliter l'adoption de Solutions d'Économie Circulaire.Le projet ORHI+ encourage le déploiement des Technologies et des Modèles d’Affaires de l'Économie Circulaire afin de renforcer la durabilité et la circularité des activités économiques, en se centrant sur les sous-produits et problématiques des secteurs d'activité des Pyrénées-Atlantiques, Euskadi et La Rioja. De plus, ORHI+ utilise une APPROCHE SYSTEMIQUE, abordant la transition vers l'Économie Circulaire avec les entreprises, les industries et le secteur public. Pour cela, il propose de:1) Faciliter le déploiement de solutions dans les Entreprises et les Systèmes Industriels: *OUTILS ET METHODOLOGIE D'ECOINNOVATION pour faciliter la prise de décision et améliorer la durabilité/circularité; *ACCOMPAGNEMENTS AUX ENTREPRISES ET SIMBIOSES pour soutenir la réduction de l'impact environnemental; et 2) Renforcer le rôle des Autorités Publiques: *MESURES INCITATIVES (Commande Publique, AAP…) pour stimuler une adoption plus rapide.En outre, 7 PROJETS DÉMONSTRATIFS seront développés pour accélérer la mise en œuvre autour de: *VALORISATION DE DECHETS ET DE SOUSPRODUITS Agroalimentaires et Forestiers; *DEVELOPPEMENT DE BIOMATERIAUX/PRODUITS d'origine organique et 100% renouvelable; *RECYCLAGE DES DÉCHETS PLASTIQUES de l'Agriculture et de l'Élevage; *TRAITEMENT DES DÉCHETS ORGANIQUES par Fermentation Bokashi; *AMÉLIORATION DES PROCÉDÉS ET RENDEMENTS par la Technologie des Nanobulles.Son partenariat se compose de 9 partenaires: 2 CENTRES DE CONNAISSANCE/RECHERCHE (ESTIA, APESA); 3 ORGANISATIONS DE SOUTIEN AUX ENTREPRISES (CCIBPB, SAIOLAN, ACLIMA); 1 AUTORITÉ PUBLIQUE RÉGIONALE (ADER); 3 PMEs (ENTAINA, AXALKO, SOLTECO).</t>
  </si>
  <si>
    <t>075: Soutien aux processus productifs respectueux de l'environnement et à l'utilisation rationnelle des ressources dans les PME.</t>
  </si>
  <si>
    <t>Ostreobila - Développement d'outils d'aide à la décision pour lutter contre les microalgues toxiques Ostreopsis spp</t>
  </si>
  <si>
    <t xml:space="preserve">En 2020 et 2021, la côte basque a été le lieu de nombreux signalements, auprès des centres antipoison français et espagnol, de cas d’irritations respiratoire et cutanée par des baigneurs, surfeurs ou des promeneurs ayant fréquenté les plages du littoral basque durant l'été. Les analyses conduites ont révélé la prolifération de microalgues du genre Ostreopsis, connue pour engendrer ce genre de réactions cutanées et respiratoires, notamment en Méditerranée. En réponse à cette problématique nouvelle, un groupe de travail transfrontalier a été initié en septembre 2021. Il s’est réuni plusieurs fois, sous l’animation du Groupement d’intérêt scientifique (GIS) Littoral basque, et a rassemblé des experts en écologie des microalgues et des habitats benthiques de la côte basque rocheuse, des experts en modélisation, les autorités locales françaises et espagnoles et les autorités sanitaires régionales. Le groupe de travail a identifié les actions à mettre en œuvre à court terme (2022 - 2023) et à plus long terme, dans le cadre de ce programme de recherche transfrontalier. L’objectif du projet OSTREOBILA est de suivre la concentration d’Ostreopsis spp sur le littoral, de décrire les conditions environnementales qui favorisent le développement de ces espèces d’origine tropicale, de comprendre leurs impacts et leur toxicité sur l’Homme et la biodiversité et de développer des outils de gestion pour les autorités (autorités locales en charge de la gestion des plages, autorités sanitaires). Il est piloté par le GIS Littoral basque, porté par la CAPB qui préside de GIS, et rassemble les meilleurs experts scientifiques sur le sujet basés localement pour la plupart ainsi que les collectivités locales. </t>
  </si>
  <si>
    <t>060: Mesures d'adaptation au changement climatique et prévention et gestion des risques liés au climat: autres, comme les tempêtes et les sécheresses.</t>
  </si>
  <si>
    <t>Autres secteurs de l'économie bleue</t>
  </si>
  <si>
    <t xml:space="preserve">Mise en œuvre d'un plan d'adaptation et atténuation face aux effets du changement climatique sur les systèmes pastoraux de montagne par l'amélioration des races autochtones bovines et ovines allaitantes pyrénéennes, la sauvegarde et la promotion des pratiques et des traditions associés à la transhumance pour la conservation des écosystèmes naturels </t>
  </si>
  <si>
    <t>La transhumance, est une pratique agricole porteuse de valeurs et services d’intérêt collectifs (environnement, culture, tourisme, aménagement du territoire…). Cette forme de pastoralisme est associée à l’élevage d’animaux de races rustiques autochtones pyrénéennes. Le changement climatique (amplitudes thermiques saisonnières, variabilité de la pluviométrie…) amplifié par l’altitude et les effets de versant va perturber l’équilibre fragile de cet agropastoralisme. C’est le défi majeur des prochaines décennies pour les associations d'éleveurs soucieuses d’anticiper les perturbations des cycles de production par le renforcement de la robustesse et de la résilience des systèmes pastoraux, notamment au niveau du cheptel souche. PASTORCLIM est un consortium de travail associant des associations d'éleveurs de races bovines et ovines allaitantes, des organismes de recherche ou d’accompagnement, des centres de formation et des gouvernements locaux ayant pour but commun de développer et promouvoir des solutions basées sur l’utilisation des atouts des races rustiques pour valoriser au mieux les ressources fourragères des espaces pastoraux, et leurs capacités à mieux supporter le stress thermique. Le programme comporte trois axes : •    Environnement et patrimoine : Caractérisation, sensibilisation valorisation autour des services écosystémiques et culturels liés à la transhumance •    Technique : Adaptation au changement climatique des races locales ovines et bovines allaitantes pyrénéennes et des systèmes pastoraux associés. •    Formation : Partage et transmission des savoirs liés à l'activité pastorale entre les générations et les territoires pyrénéens. PASTORCLIM développera des stratégies communes aux races locales et aux territoires pyrénéens concernés. Il contribuera à la révision des stratégies de gestion des ressources pastorales, à l’adaptation et la protection des espaces pastoraux ainsi qu’à la prévention des risques naturel.</t>
  </si>
  <si>
    <t>RÉSEAU PYRÉNÉEN POUR L'INNOVATION ET LA GESTION CRÉATIVE DU PATRIMOINE CULTUREL</t>
  </si>
  <si>
    <t>Les Pyrénées possèdent une puissante richesse patrimoniale qui est trop souvent éclipsée par les grands centres touristiques, créant ainsi un véritable fossé entre des territoires plus ou moins dynamiques. Le projet répond au besoin d'une formule de collaboration et de mise en réseau entre les espaces muséaux et les organisations partenaires elles-mêmes, afin de renforcer la gestion innovante et durable du trinôme Patrimoine culturel, Produit local et Territoire. Nous recherchons une approche qui associe le Patrimoine au Produit Local, pour défendre l'Écologie et renforcer les 'thèmes transfrontaliers'. Accroître l'effort d'innovation sur l'ensemble du territoire, avec la participation des centres universitaires qui contribuent à la connaissance et à la recherche. Nous proposons des centres de diffusion de la culture. Nous avons l'intention de poursuivre et de perfectionner autant que possible les étapes franchies lors des éditions précédentes, avec un transfert de connaissances vers les nouveaux partenaires. Les entités qui bénéficieront du projet sont, outre les partenaires, les entreprises, les entités culturelles, les entrepreneurs et, en général, la société civile des territoires pyrénéens. Le fait de développer les actions planifiées de manière collaborative et au sein d'un réseau transfrontalier, permet d'offrir une approche multizone, montrant les différentes réalités de chaque partenaire et les façons d'aborder les problèmes communs. Les actions proposées peuvent servir de référence pour des projets d'intervention territoriale dans des zones défavorisées. Les actions proposées visent à relier des produits et services locaux très divers dans un contexte de valorisation innovante du patrimoine, à générer des propositions conjointes pour partager des moyens de diffusion et d'attraction des visiteurs, ainsi qu'à générer des propositions d'expérience et de formation qui vont au-delà de la simple exposition ou du travail d'interprétation du patrimoine.</t>
  </si>
  <si>
    <t>VALORISATION DU PATRIMOINE CULTUREL COMMUN DES VALLÉES CATALANES</t>
  </si>
  <si>
    <t>Les Vallées Catalanes sont un réseau transfrontalier de 44 communes (24 françaises et 20 espagnoles) qui coopèrent autour d'un riche patrimoine historique, architectural et culturel qui les unit. Leur caractère unique a été reconnu par le label Pays d'Art et d'Histoire, dont il est le seul membre transfrontalier en France métropolitaine. Le label est géré par une structure de gestion commune, le GECT. Patrimc@t II poursuit la revitalisation économique et sociale de 12 municipalités à travers la revitalisation du tourisme dans la destination et la promotion de l'activité économique, culturelle et associative, en s'appuyant sur deux domaines d'intervention.- La réhabilitation d'éléments patrimoniaux uniques et la mise en place d'équipements pour créer des espaces accueillants pour les touristes et la population locale, sur la base de critères communs.- Le développement d'un plan d'action commun avec des activités interconnectées qui donnent un contenu aux espaces et favorisent la génération de projets locaux, l'attraction touristique et sont cohérents avec le tissu économique et associatif local. En lien avec les actions sur les infrastructures et les équipements, un travail sera également mené sur l'homogénéisation de la signalétique, l'intégration de solutions de transition écologique et la numérisation des outils et des contenus. Ces nouveaux espaces représenteront de nouveaux centres de vie sociale dans ces municipalités, caractérisées par une population en baisse et vieillissante, et en même temps, de nouveaux points d'attraction pour les visiteurs. Grâce à un plan d'action transfrontalier, des contenus seront créés, des activités, des visites et des échanges culturels et éducatifs seront organisés, ainsi qu'un réseau de collaboration entre entités culturelles et touristiques locales qui favorisera la connaissance et l’identité culturelle commune parmi les habitants et les visiteurs, donnant de la cohésion à l'ensemble du territoire en tant que zone patrimoniale.</t>
  </si>
  <si>
    <t>PERMAFROST DANS LES PYRÉNÉES : LA MONTAGNE EN CHANGEMENT</t>
  </si>
  <si>
    <t>Les Pyrénées sont la chaîne de montagne du sud de l'Europe où la cryosphère (neige, glacier, pergélisol) est la plus présente et a le plus d'impact sur les processus hydrologiques, géomorphologiques et environnementaux. Les éléments de la cryosphère sont des indicateurs robustes du changement climatique perceptible par la société. Le réchauffement récent a entraîné une réduction de la couverture neigeuse et la disparition imminente des glaciers pyrénéens, qui sont surveillés dans le cadre de divers projets transpyrénéens. Cependant on sait encore peu de choses sur le pergélisol (sol gelé), si ce n'est qu'il se trouve dans les zones les plus élevées (&amp;gt;2 600 m). On en sait encore moins sur sa dynamique récente et sur la manière dont il pourrait réagir à l'augmentation thermique prévue dans le futur. L'étude du pergélisol permettra de générer de nouveaux indicateurs pour la surveillance du changement climatique et servira à surveiller et à prévenir les risques liés à sa dégradation (instabilités de pentes, chutes de blocs, effondrement des moraines), qui ont affecté ces dernières années des itinéraires de montagne très fréquentés (Aneto, Vignemale, etc.) et des infrastructures. PERMAPYRENEES réunit des experts de différentes régions du territoire POCTEFA qui utilisent des techniques innovantes de surveillance in situ et par satellite pour détecter le pergélisol et les instabilités associées à sa présence. En outre, une série de forages profonds sera réalisée pour surveiller le pergélisol dans les massifs les plus élevés, réseau unique dans les Pyrénées, qui sera intégrée dans les réseaux mondiaux de surveillance des sols gelés. Le projet propose une campagne ambitieuse visant à sensibiliser le public aux effets du changement climatique dans les Pyrénées et à fournir des informations précises aux gestionnaires afin qu'ils puissent agir dans les zones où des usagers et des infrastructures sont exposés aux risques liés à la dégradation du pergélisol.</t>
  </si>
  <si>
    <t>Exploitation, valorisation et promotion des techniques de la pierre sèche dans l'espace transpyrénéen</t>
  </si>
  <si>
    <t>La construction en pierre sèche fait partie du patrimoine culturel pyrénéen, avec des centaines de kilomètres de murs, de chemins, de cabanes et d'autres infrastructures construites avec cette technique séculaire, ainsi que des bâtiments aux usages très variés, qui façonnent le paysage culturel du territoire transfrontalier. Sa valeur patrimoniale est donc particulièrement importante dans les Pyrénées, car il s'agit d'une technique de construction traditionnelle utilisée depuis des siècles dans la région, reconnue comme patrimoine immatériel de l'humanité par l'UNESCO depuis 2018.Ces connaissances et techniques, héritées de nos ancêtres, ont façonné le paysage pyrénéen depuis la préhistoire. Aujourd'hui, ils constituent une ressource majeure pour le développement d'un tourisme durable, diversifiant l'offre, sans oublier qu'il s'agit d'un patrimoine immatériel très sensible, qui nécessite une coopération transfrontalière pour assurer sa sauvegarde. Dans ce cadre, PETRA vise à promouvoir le patrimoine culturel lié aux constructions et aux techniques en pierre sèche, en augmentant leur visibilité, leur valorisation, leur durabilité et leur utilisation en tant que ressource touristique et culturelle, ainsi qu'en garantissant la capitalisation des bonnes pratiques parmi les agents du territoire.À cette fin, le projet aborde les défis et les opportunités d'un point de vue multidisciplinaire, en proposant des actions complémentaires visant à :a)    Recherche, documentation et échanges sur les techniques et mesures d'inventaire, de cartographie, de géolocalisation, etc.b)    Création d'itinéraires transfrontaliers c)    Actions de diffusion et de sensibilisationd)    Actions visant à l'accréditation transfrontalière de la formation aux techniques traditionnelles de construction et d'entretien.e)    Actions de formation liées aux nouvelles techniques et à la numérisationf)    Actions de démonstration sur la conservation, la cocréation, la numérisation, etc.</t>
  </si>
  <si>
    <t>Développement de la chaîne de valeur transfrontalière de l'hydrogène dans les Pyrénées</t>
  </si>
  <si>
    <t>L'objectif principal du projet PHYrene est de soutenir le développement et la consolidation de la chaîne de valeur de l'hydrogène renouvelable à l'échelle transfrontalière, ainsi que de favoriser l'identification et l'exploitation de synergies commerciales, de recherche et institutionnelles qui assurent la transition énergétique du territoire.La polyvalence de l'hydrogène en tant que vecteur énergétique et son application potentielle à des secteurs tels que l'industrie, le transport, l'électricité et la construction ont suscité l'intérêt de nombreux territoires et acteurs pour le développement de sa chaîne de valeur, car il présente un large éventail d'opportunités économiques, sociales, environnementales et de coopération. Cependant, elle pose également certains défis, pour lesquels il est essentiel d'articuler une vision et une action communes de toutes les autorités compétentes de part et d'autre de la frontière.À cette fin, le projet propose une série d'actions multisectorielles dans la perspective de la coopération interinstitutionnelle, dont le développement a été jusqu'à présent relativement embryonnaire. Par la première fois, toutes les territoires membre de la CTP participent au projet dans le but de partager leurs capacités et leurs ressources afin de parvenir à un développement cohérent de la chaîne de valeur de l'hydrogène dans la zone pyrénéenne et de positionner ce territoire comme une référence à l'échelle européenne.Les résultats du projet PHYrene permettront donc de poser les bases stratégiques et opérationnelles du développement transfrontalier de l'économie de l'hydrogène renouvelable et de l'exploitation de ses opportunités pour un large éventail d'acteurs : tissu productif transfrontalier, écosystème de recherche et d'innovation, administrations et organismes publics et organisations de la société civile.</t>
  </si>
  <si>
    <t>Pyrénées Innovation Transition hOlistique de la moNtagne</t>
  </si>
  <si>
    <t>Le projet PITON a pour ambition de proposer une nouvelle approche de la transition des territoires dans lesquels sont intégrées des stations de montagne pyrénéennes.Le changement climatique et les évolutions sociétales dans les zones de montagne induisent un certain nombre de vulnérabilités. Ces vulnérabilités constatées au niveau des stations de montagne viennent aujourd’hui interroger le modèle de développement de leur territoire. Ainsi, le projet PITON propose d’expérimenter des modèles de transition des territoires connectés à leurs stations de montagne en mobilisant les leviers de l'innovation sociale et technologique. Cette action s'inscrira en complémentarité de celles programmées spécifiquement à l’échelle des stations de montagne autour du tourisme durable (projet LIFE PYRENEES 4 CLIMA).Innovation sociale pour penser la transition à une échelle territoriale large autour de la station et embarquer l’ensemble des acteurs du territoire et non les seuls exploitants des domaines skiables. Innovation technologique par des outils numériques de collecte et analyse de données visant à mieux appréhender la relation des stations à leur territoire (impacts sur les ressources naturelles et retombées socio-économiques), sur la base d’indicateurs nouveaux.Le projet PITON s’appuie sur des territoires pilotes choisis pour la diversité des problématiques représentées. Ils serviront de terrain d’expérimentation et de déploiement des outils, modèles et dispositifs d’ingénierie conçus en réponse aux enjeux identifiés. Il prévoit une phase de diffusion et de capitalisation robuste, en vue d’assurer l’appropriation de la démarche par l’ensemble des acteurs pyrénéens et, ce faisant, créer un réel effet d'entraînement.Le projet PITON s’appuie sur un partenariat transfrontalier solide (andorran, espagnol et français) qui permet la complémentarité des approches et qui a vocation à accélérer le changement de regard attendu sur le développement des territoires de montagne.</t>
  </si>
  <si>
    <t>Transport et entreposage</t>
  </si>
  <si>
    <t>Production durable, Distribution équitable et Consommation de proximité de produits agroalimentaires des Pyrénées</t>
  </si>
  <si>
    <t>Le secteur agroalimentaire est un domaine stratégique du territoire transfrontalier Pyrénées Orientales-Ariège, Lleida-Barcelona-Girona et Andorra. Cependant, la durabilité économique du tissu d'entreprises n'est pas garantie : dans cette zone rurale et montagneuse, le transfert de technologie est rare et la majorité des entreprises sont de taille micro, petite ou moyenne qui ne disposent pas des ressources nécessaires pour développer leurs propres activités de R&amp;amp;D&amp;amp;I, ce qui limite leur compétitivité. En outre, le secteur a un impact environnemental important : il utilise beaucoup de ressources et génère de nombreux déchets et émissions polluantes, et ce d'autant plus que l'effet frontière favorise les chaînes de valeur nationales et un réseau de distribution étendu.Pour répondre à ces défis, PROXTERRA propose de renforcer la croissance durable transfrontalière et de proximité et la compétitivité des micro-PME grâce à la création et au renforcement de circuits courts locaux, en tirant parti de la complémentarité transfrontalière. Sur une période de 3 ans, un partenariat composé d'entités académiques, privées et publiques françaises et espagnoles mènera une série d'activités couvrant l'offre (production et emballage), la demande (consommation) et la logistique (distribution). Les micro-PME seront soutenues au travers d’un programme de formation afin d'adopter des solutions durables et innovantes en production et transformation de produits agroalimentaires, de la collaboration inter-entreprises et du soutien au processus de commercialisation, en particulier au-delà des frontières. En termes de logistique, PROXTERRA vise à promouvoir un réseau de distribution local, polycentrique et transfrontalier soutenu par une plateforme de codistribution numérique. Enfin, le partenariat promouvra la consommation locale grâce à des actions de sensibilisation auprès du public, des professionnels de la restauration et du tourisme, ainsi que des acteurs de la restauration collective.</t>
  </si>
  <si>
    <t>Promouvoir l'emploi transfrontalier et la formation des chauffeurs forestiers</t>
  </si>
  <si>
    <t>PYREMPFOR GO est un projet transfrontalier qui répond au défi commun des partenaires de répondre à la forte demande de chauffeurs de machines forestières et d'éviter ainsi la pénurie de main-d'œuvre qualifiée dans le secteur forestier. L'objectif général est d'améliorer l'adéquation entre l'offre et la demande d'emplois forestiers transfrontaliers, en mobilisant les différents acteurs, en promouvant l'économie sociale et en mettant en œuvre des systèmes de formation innovants afin d'améliorer les compétences des personnes et l'économie du territoire.Les principaux résultats à obtenir seront : une nouvelle qualification professionnelle liée à la mécanisation de l’exploitation forestière, une nouvelle méthodologie d'insertion et de création et de soutien à l'emploi transfrontalier destinée aux jeunes et aux femmes et la mise en place d'une structure d'intermédiation transfrontalière de l'emploi.Les principaux bénéficiaires seront : les jeunes, les femmes, les formateurs, les chauffeurs de machines forestières, les universités, les centres de formation professionnelle, les administrations publiques locales, régionales et nationales, les services publics de l'emploi, le placement et l'accompagnement des travailleurs, les syndicats et les organisations professionnelles, les groupements européens de coopération territoriale (GECT), les organisations à but non lucratif, les entreprises et les associations du secteur privé. Les échanges et les chantiers transfrontaliers mettront en œuvre des systèmes européens de formation forestière de qualité, tels que l'EMOC du CESE, qui amélioreront le profil de compétences et favoriseront l'employabilité des jeunes et des femmes.  Une stratégie appropriée de diffusion et de communication sera élaborée pour améliorer l'information forestière accessible au public, les connaissances et la culture forestière et pour accroître leur visibilité dans les médias, l'opinion publique et les autorités publiques.</t>
  </si>
  <si>
    <t>PYRENART II - Une communauté pour entreprendre dans les arts vivants</t>
  </si>
  <si>
    <t>Dans un contexte marqué par les crises, le territoire transfrontalier Franco-Espagnol est confronté à la nécessité d'engager de profondes mutations qui incitent à une redéfinition des modèles de production. Ces transformations obligent le secteur culturel et créatif, plus spécifiquement la filière du spectacle vivant, à ré-inventer de nouvelles manières d’entreprendre. Qu’il s’agisse de fédérer des ressources locales, de réancrer de la valeur et de l’emploi en s’inspirant des logiques de l’économie circulaire ou des circuits courts, le projet Pyrenart-II organise une dynamique collective pour répondre aux besoins territoriaux de la filière, en impulsant un développement économique plus ancré, durable et inclusif, dont l’objet de favoriser le développement commercial et l’internationalisation de ses entreprises, en renforçant leurs capacités entrepreneuriales et leurs insertions dans de nouveaux marchés.Pyrenart-II rassemble 12 partenaires, tous représentatifs du secteur du spectacle vivant transfrontalier espagnol (Guipuscoa, Zaragoza, Huesca, Girona) et français (Pyrénées-Atlantiques, Hautes -Pyrénées, Haute-Garonne, Ariège) pour renforcer la chaîne de valeur de cette filière. À travers un itinéraire en 5 actions pendant 36 mois, Pyrenart-II densifie la professionnalisation et l’internationalisation des entreprises artistiques et culturelles avec des formations, un parcours «entrepreneuriat» avec la création de deux incubateurs destinés aux entrepreneurs émergents ; des espaces d'expérimentation et de distribution pour produire des projets artistiques associés à des modèles économiques novateurs et soutenables, et la mutualisation de nouveaux services pour élargissant les marchés avec d’autres secteurs d’activités sur l’ensemble du territoire POCTEFA. En impliquant des mentors, des chercheurs et des professionnels, les actions menées seront capitalisées sous forme d'outils et méthodologies, notamment à travers des publications et une plateforme numérique.</t>
  </si>
  <si>
    <t>LA PARTICIPATION DES PERSONNES ACCOMPAGNEES AU RESEAU DE SERVICES D’INTERVENTION SOCIOEDUCATIVE ET COLLECTIVE.  Construction du Programme Transfrontalier (Espagne-Andorre-France) pour la Participation des Personnes Accompagnées.</t>
  </si>
  <si>
    <t>Partici-PA (Espagne-Andorre-France) a pour objectif de garantir la participation des personnes accompagnées au réseau de services d'intervention socio-éducative et collective, à travers la construction, le pilotage et l'évaluation d'un Programme Transfrontalier de Participation des Personnes Accompagnées (PTP-PA), basé sur le pouvoir d’agir des personnes accompagnées et les besoins du territoire. Les domaines couverts par le projet seront les services sociaux, six domaines spécialisés d'intervention sociale (enfance; vieillissement; migration; handicap; santé et santé mentale; exclusion sociale et action collective) et la formation universitaire et professionnelle. Trois actions seront réalisées. Le 1er, le diagnostic partagé, analysera les besoins des trois territoires et le pouvoir d’agir des personnes accompagnées, en lien avec leur participation, ainsi que la pertinence d'un programme d'intervention socio-éducative et collective et sa numérisation. Un état de l'art sera réalisé qui permettra le développement d'un travail de terrain qualitatif dans tous les domaines et auprès de 1578 personnes accompagnées, bénévoles, professionnels, responsables techniques et politiques, enseignants-chercheurs et étudiants. La 2ème action, appelée Programme de Participation, consiste à construire et piloter le PTP-PA, y compris le développement d'un outil numérique pour les processus d'intervention promus par l’ensemble des acteurs, complété par une Malette Pédagogique. Le pilotage sera réalisé dans tous les territoires et pour chaque domaine auprès de 1519 agents. La 3ème action, Évaluation et transfert, permettra d'évaluer le processus et les résultats du projet et du pilotage du PTP-PA, avec 1525 agents, ainsi que d'expliquer les aspects clés et les difficultés à éviter pour son transfert à d'autres territoires. L'innovation du projet transfrontalier est de partager des méthodologies de travail et de les traduire en action sociale, en introduisant la voix des personnes</t>
  </si>
  <si>
    <t>Tiques et pathogènes associés dans l'environnement pyrénéen : Actualisation des connaissances, harmonisation des méthodes et propositions de prévention</t>
  </si>
  <si>
    <t>Les tiques posent un sérieux problème de santé publique, notamment dans les milieux ruraux, et on trouve sur le territoire POCTEFA différentes tiques qui peuvent transmettre des maladies graves. Du fait du changement climatique, le territoire risque aussi d'être colonisé par des tiques originaires de zones plus sèches, transmettant d'autres virus, tels que le virus responsable de la Fièvre Hémorragique Crimée-Congo. Cependant, sur le territoire, il n'y a pas à ce jour d'échantillonnage systématique ni de réseau commun de recherche, ce qui rend déficiente notre compréhension de la distribution des tiques et des maladies qu'elles transmettent. Cette situation nous empêche d'anticiper le risque qu'elles représentent pour les habitants et les visiteurs de la région. PyrTick mettra donc en place une coordination des groupes de recherche dans les Pyrénées, pour créer un réseau de surveillance pérenne et harmonisée. Cela permettra la réalisation de cartes d'abondance et de risque actuel, des cartes prédictives selon différents scénarios de changement climatique, ainsi que des actions de sensibilisation. Les maladies transmises par les tiques étant transfrontalières, elles doivent être étudiées par-delà les frontières politiques. De plus, le fait de travailler sur différents versants de l'environnement pyrénéen, qui diffèrent en termes de pluviométrie, de végétation et de méthodes de gestion, nous permettra de répondre aux questions de recherche posées avec une plus grande précision. Ce projet aura donc des répercussions positives et durables en termes de santé publique, tant pour les habitants des Pyrénées, notamment les travailleurs qui interviennent dans le milieu naturel ou agricole, que pour les visiteurs qui se rendent dans les Pyrénées aux époques où la tique est active. Ce réseau de surveillance harmonisé aura vocation à être maintenu dans le temps, au-delà des trois années du projet PyrTick, pour une maîtrise durable du risque sur le territoire POCTEFA.</t>
  </si>
  <si>
    <t>Exploration de la biodiversité invisible des lacs pyrénéens, sentinelles du changement climatique, par la génomique portable à haute résolution.</t>
  </si>
  <si>
    <t>Le projet PyriSentinel, centré sur les Pyrénées, étudiera les micro-organismes des lacs de haute montagne avec des techniques avancées de séquençage d'ADN. Cette région, connaissant un réchauffement supérieur à la moyenne mondiale, est un observatoire clé pour les impacts du changement global. On examinera environ 300 lacs qui, en raison de leur isolement géographique, conditions extrêmes et variations climatiques, abritent une diversité significative de micro-organismes. La caractérisation des communautés planctoniques est essentielle pour étudier la productivité des écosystèmes, car elles interviennent dans le cycle des nutriments, la purification de l'eau et les relations avec les macro-organismes, tant au niveau trophique qu'à travers leur potentiel pathogène. La biosurveillance aidera à évaluer l'état de santé des écosystèmes et leur patrimoine génétique, et à étudier les conséquences possibles des changements environnementaux dans ces lacs sentinelles. Le projet, qui implique des experts de France, d'Espagne et d'Andorre, favorise la consolidation des connaissances et la coordination des politiques face aux changements environnementaux. Il comprend (1) la mise en œuvre de techniques innovantes pour la collecte et l'analyse d'échantillons de micro-organismes, et (2) la formation à ces techniques, impliquant les communautés locales pour accroître la conscience de cette recherche. Outre la recherche scientifique, (3) PyriSentinel s'engage dans la participation publique et la diffusion des connaissances. PyriSentinel fournira une vision détaillée de la diversité génétique des micro-organismes aquatiques dans les Pyrénées, promouvant des techniques avancées, établissant une référence en biosurveillance basée sur la génomique, contribuant à l'effort international pour caractériser le microbiome global, et équipant les professionnels pour un suivi efficace à l'avenir, traçant les impacts possibles à long terme du changement climatique sur ces écosystèmes uniques.</t>
  </si>
  <si>
    <t>Réutilisation des Efluents Agroalimentaires pour la production de Microalgues et son application à l’Agriculture Circulaire du territoire</t>
  </si>
  <si>
    <t>L'amélioration de la durabilité du système agroalimentaire est l'une des priorités du Pacte vert pour l'Europe. La stratégie 'De la ferme à la table' et la PAC soulignent la nécessité de réduire considérablement les pertes de nutriments et l'utilisation d'engrais synthétiques et de produits agrochimiques d'ici à 2030. La Commission Européenne fixe aussi le défi 2030 de 'libérer le potentiel des microalgues' en tant que ressource renouvelable qui contribuera à la durabilité des systèmes agricoles et alimentaires, au développement de l'économie circulaire et à la disponibilité de nouveaux produits biosourcés en Europe. En réponse à ces défis, REAL-MAC vise à développer des prototypes de produits agricoles biologiques suivant une stratégie circulaire basée sur la culture de microalgues dans des effluents agroalimentaires. Le projet démontrera le potentiel de la production de microalgues en tant que solution biologique pour récupérer les nutriments dans trois types d'effluents agroalimentaires et appliquera des technologies durables pour transformer la biomasse algale en engrais, biostimulants et biofongicides. Ces prototypes de produits biosourcés seront testés en agriculture biologique et hydroponique, contre des maladies agricoles ayant un impact économique et prenant en compte les facteurs environnementaux liés au changement climatique. L'adoption des résultats par différents groupes cibles du secteur agroalimentaire sera encouragée par des guides, des événements, des démonstrations et des études. Le consortium intègre quatre entités transfrontalières complémentaires en termes de connaissances, qui combinent la capacité technologique, les infrastructures et l'expérience nécessaires au développement conjoint de cette stratégie circulaire. Les résultats de REAL-MAC contribueront à améliorer l'efficacité des ressources, la durabilité, l'atténuation des effets du changement climatique et la diversification de la chaîne de valeur agroalimentaire sur le territoire POCTEFA</t>
  </si>
  <si>
    <t>Réseau des espaces naturels pyrénéens pour le développement durable et la préservation de la biodiversité</t>
  </si>
  <si>
    <t>Les Pyrénées constituent un réservoir extraordinaire de biodiversité du fait de la variété de ses écosystèmes et des espèces et habitats qui les composent. A cette composante environnementale s’ajoute la composante socio-économique : le secteur primaire (élevage, agriculture et foresterie) reste fort dans cette biorégion et tire parti des ressources naturelles, tout en fournissant des services écosystémiques importants (ressources bois, animales et fourragères, diversité de paysages et de la biodiversité, réduction du risque d'incendies, régulation de l'eau, pollinisation, préservation d’habitats naturels…).  Les Pyrénées se sont dotées au fil du temps d’un réseau important d’espaces naturels protégés (Parcs naturels, Parcs nationaux, Réserves Naturelles et de Biosphère…) et de gestionnaires qui sont chargés de préserver la biodiversité et de dynamiser des pratiques socio-économiques qui la favorisent. Dans un contexte de changements globaux et de demandes sociales toujours plus fortes quant à la préservation des milieux naturels, les acteurs du territoire, qu’il s’agisse des gestionnaires d’espaces naturels, élus ou usagers, ont besoin de connaissances et d’outils pour favoriser les pratiques qui prennent le mieux en compte ce patrimoine naturel, sa richesse et sa diversité. Aussi, le projet RED-bio se propose de concevoir et déployer un ensemble de solutions communes sur 3 milieux naturels (les milieux forestiers, agro-pastoraux et tourbeux) pour mieux concilier les usages socio-économiques et la préservation de la biodiversité via :- L’amélioration des connaissances (indicateurs de biodiversité, localisation de milieux à fort potentiel de biodiversité…) ;- Le développement d’outils communs (protocoles, méthodologies, modules de diagnostic et de suivi…) ; - L’expérimentation de leur mise en œuvre sur le terrain en associant les acteurs des territoires ; - Le transfert des connaissances, des outils et bonnes pratiques et de l'importance des espaces naturels.</t>
  </si>
  <si>
    <t>Le littoral pyrénéen abrite une grande part de la biodiversité du nord-ouest de la Méditerranée, et une grande diversité d'habitats utilisés par des espèces emblématiques à haute valeur économique et patrimoniale. Comme pour le reste de la Méditerranée, cette zone est soumise à de fortes pressions (pêches, tourismes, artificialisation du littoral…) qui en fait un hotspot de biodiversité. Pour préserver cette biodiversité et ces services écosystémiques (pêche, tourisme, loisirs), les différentes administrations française et espagnole ont pris des mesures de gestion de l’espace (réserves marines) et de réglementation de la pêche. Néanmoins, de nombreuses espèces exploitées présentent des symptômes de surpêche. Ce problème découle de la réglementation sectorielle des différentes administrations qui n'ont pas considéré l'ensemble de la région comme une unité écologique où les espèces utilisent différents habitats pour leur cycle de vie. RESMED+, qui fait suite au projet RESMED, vise à améliorer la qualité des écosystèmes et de la biodiversité  à travers la mise en œuvre d'actions de conservation et de gestion incluant les habitats essentiels des espèces identifiées dans RESMED. De nouveaux habitats potentiels peuvent compléter ceux présents dans les AMPs étudiées : canyons sous-marins, herbier, estuaire et lagune, habitats anthropisés (ports, récifs artificiels). Ceci à une échelle régionale transfrontalière, avec la participation de tous les acteurs. Un diagnostic de l’état de conservation sera établi pour les différentes espèces commerciales et les habitats qu’ils utilisent tout au long de leur cycle de vie, en ciblant plus spécifiquement les phases critiques de reproduction et de recrutement (juvénile). Les habitats utilisés comme corridors écologiques seront identifiés Ces informations seront indispensables pour concevoir des mesures de gestion efficaces intégrant des réglementations spatiales et des mesures de pêche au niveau transfrontalier régional.</t>
  </si>
  <si>
    <t>Réseau transfrontalier de R&amp;amp;D&amp;amp;I des Pyrénées</t>
  </si>
  <si>
    <t>RIDi Pirineos créera un Réseau de Collaboration Transfrontalière (RCT) entre les acteurs de la science et de l'innovation POCTEFA pour renforcer les capacités conjointes grâce à une Plateforme d'Échange de Connaissances (PEC). La PEC permettra aux universités et aux entreprises d'échanger des connaissances, des technologies et des ressources d'un point de vue à la fois digital et physique. Plus précisément, la PEC disposera d'espaces digitaux pour que les utilisateurs puissent partager des idées et des projets, ainsi que d'outils d'analyse de données, d'Intelligence Artificielle et d'un Chercheur Transfrontalier de Connaissances (CTC) qui, sur la base d'outils d'analyse de données et d'intelligence artificielle, générera une convergence entre les opportunités d'innovation des entreprises et l'expertise académique pour le développement conjoint de nouveaux produits et services. Cet espace numérique pour le partage d'idées et de projets sera complété par un espace Living Lab pour la dynamisation du territoire, qui constituera un environnement de test pour les nouvelles technologies et les solutions innovantes, et comprendra des réunions et des événements réguliers, ainsi que des activités de formation. Cette Plateforme générera un Réseau qui permettra d'obtenir des résultats bénéfiques pour les entreprises, en particulier les PME implantées dans le territoire POCTEFA, afin qu'elles puissent améliorer leurs capacités de R&amp;amp;D+i et bénéficier des connaissances et de la spécialisation des experts du monde académique :• En identifiant les possible domaines d'intérêt commun: agroalimentaire, santé, énergie, etc.; et la formation et la qualification dans cettes domaines.• En encourageant la conclusion d'accords de collaboration formels entre les universités entreprises pour travailler en collaboration sur différents projets.• En favorisant la participation conjointe à des programmes de financement promus par des organisations publiques et privées.</t>
  </si>
  <si>
    <t>Innovation numérique pour mettre en valeur le patrimoine roman méconnu et stimuler le développement touristique dans les zones peu dynamisées.</t>
  </si>
  <si>
    <t>ROMTUR relève le défi de valoriser, par des outils numériques innovants, 50 monuments romans peu connus des Pyrénées orientales pour dynamiser des zones peu favorisées touristiquement et les transformer en destinations attrayantes pour contribuer à stimuler leur développement socio-économique durable.ROMTUR innove en créant une puissante équipe interdisciplinaire (universités, institutions culturelles et de promotion touristique et associations d’entreprises) prêt à développer toutes les phases du processus : sélection et étude de 50 monuments en appliquant de nouvelles ressources numériques, valorisation avec des outils innovants (storytelling, 3D, réalité virtuelle, codes QR) pour créer des récits intéressants qui enrichiront l’expérience du visiteur et attireront un grand nombre de touristes. Une plateforme web innovante et une campagne promotionnelle puissante seront créées pour conquérir de nouveaux marchés internationaux.Les résultats profiteront à l’ensemble de l’activité touristique des Pyrénées, hausseront son attractivité comme destination culturelle, contribueront à la désaisonnalisation et accroîtront sa résilience face aux changements climatiques imminents qui altéreront les ressources du tourisme de nature (neige, cours d’eau...). Ils profiteront aux zones peu dynamiques pour les transformer en destinations touristiques attrayantes. Le projet s’engage à servir au moins 50 communes qui auront une nouvelle ressource culturelle activée et 450 PME touristiques en leur offrant des outils de promotion et formation (ateliers, réseautage, dossiers d’information…) pour améliorer leur durabilité, accessibilité et qualité.ROMTUR requiert une approche transfrontalière pour valoriser des ressources patrimoniales qui partagent des origines historiques et des caractéristiques homogènes des deux côtés des Pyrénées orientales. Cela permet de transmettre aux citoyens et touristes du XXIe siècle un récit de valeurs sociales qui transcendent les limites et les frontières.</t>
  </si>
  <si>
    <t>Support Sanitaire opérationnel de réponse à l’Urgence transpyrénéenne.</t>
  </si>
  <si>
    <t>Les territoires de la chaîne pyrénéenne sont confrontés aux même problématiques géographiques rendant la communication terrestre difficile et entraînant une accessibilité aux soins limitée pour les populations, avec des hôpitaux de proximité de petite taille et un éloignement relatif des grands hôpitaux. De plus, l’affluence touristique ainsi que la pratique sportive en montagne sont autant de situations à risque auxquelles les équipes sanitaires et de secours doivent faire face au quotidien. Le projet EGALURG avait permis de créer un réseau de coopération sanitaire transfrontalier pour répondre aux situations d’urgence et de catastrophe, notamment à la pandémie de COVID-19 avec le déploiement de l’hôpital mobile UMPEO. Le projet SA-URG va poursuivre les actions menées dans EGALURG et renforcer l’entraide et la cohésion entre les équipes médicales de la zone transpyrénéenne en déployant une équipe mobile sanitaire transfrontalière (EMST) sur les évènements impliquant de grands rassemblements de foule. Chaque partenaire et associé identifiera entre 2 et 10 référents parmi le personnel soignant qui bénéficieront d’un programme de formation labellisé, incluant de la formation en Haute-fidélité, sur simulateur d’hélicoptère, de secours en montagne et en communication linguistique. En support, seront développés des plateformes numériques pour assurer la communication, la gestion des ressources et le suivi des accidents de montagne, des outils technologiques de triage de victimes et du matériel pédagogique. Chaque référent sera ensuite chargé de diffuser et d'organiser ce travail au sein de chaque service partenaire et associé. Un travail de description des grands rassemblements à l’échelle européenne et internationale sera engagé aboutissant à des recommandations pour leur prise en charge. Les équipes ainsi formées seront préparées pour répondre à d’autres évènements d’ampleur inattendus (catastrophe climatique, accident, attentat…) bien au-delà de la durée du projet.</t>
  </si>
  <si>
    <t xml:space="preserve">Stratégie Pyrénéenne de coopération pour la santé des forêts </t>
  </si>
  <si>
    <t>Les Pyrénées sont un territoire subissant fortement les effets du changement climatique. Ce dernier, en durcissant les conditions environnementales, affaiblit la résilience des forêts, entraînant des effets déjà perceptibles sur les affections qui touchent les forêts : défoliations, dépérissements, développement et colonisation de pathogènes et ravageurs. Ces phénomènes peuvent impliquer un large éventail de conséquences, depuis des pertes de production et productivité, jusqu’à des dépérissements massifs pouvant déstabiliser des écosystèmes entiers, et les filières forestières locales.Dans ce contexte, sur l’impulsion du département « Santé des forêts » du Ministère de l’agriculture français, plusieurs ateliers et échanges transfrontaliers ont été initiés dès 2022 entre les institutions forestières pyrénéennes, pour partager les enjeux et priorités d’action. Il en est ressorti un besoin majeur de structurer la coopération et les communications de part et d’autre du massif. L’objectif du projet SANA SILVA est donc d’élaborer une stratégie de coopération transfrontalière et d’en mettre en œuvre les actions prioritaires pour répondre aux défis partagés de santé des forêts dans les Pyrénées. Une partie de ces actions est identifiée dès aujourd’hui grâce aux nombreux échanges transfrontaliers préalables au projet. Il s’agit notamment de la mise en place d’un système d’alerte précoce opérationnel partagé, de la mise en œuvre d’actions pilotes afin d’améliorer la détection, la compréhension et la gestion des phénomènes affectant la santé des forêts, et de la création d’un réseau d’experts pyrénéens en la matière. Enfin le projet permettra un important transfert des connaissances aux acteurs forestiers .Ce projet s’inscrit dans une démarche de mobilisation des outils existants et pérennes, plutôt que de création de nouveaux, qui péricliteraient au terme du  projet. Ainsi, il prévoit une part importante d’analyse et d’articulation des dispositifs existants.</t>
  </si>
  <si>
    <t>Sols des Pyrénées: Connaissez-les pour les protéger</t>
  </si>
  <si>
    <t>Les conséquences du changement climatique affectent directement la santé des sols, en particulier en montagne. L’augmentation des températures est responsable d’une diminution de l’enneigement dans les Pyrénées et favorise une plus grande exposition des sols vis-à-vis des usages de la montagne. L’augmentation de la pression liée aux sports et activités de montagne susceptible d’altérer les fonctions des sols se pose. En effet, les sols de montagne sont généralement peu développés et très vulnérables (érosion, compaction et perte en carbone organique entre autres). SOLPYR se concentre sur la vulnérabilité des sols de montagne vis à vis du changement climatique et sur les conséquences des usages de la montagne dans ce contexte. L’Alliance des Sols des Pyrénées a réalisé un premier travail d’identification des priorités d’action et a constaté la nécessité d’agir dans trois domaines principaux: l’unification de l’information sur les sols, la prévention de la dégradation des sols et la sensibilisation de la population et des usagers de la montagne aux enjeux autours des sols. Le projet a pour objectif de fournir une information unifiée sur les sols de montagne à l’échelle des Pyrénées ainsi qu’un catalogue des principaux types de sols et leur vulnérabilité, définir une série de bonnes pratiques pour leur protection, et enfin créer des ressources pédagogiques pour sensibiliser la population et les usagers de la montagne à la préservation des sols, et les impliquer par le biais  d’actions de science participative. Le projet propose d’utiliser les sentiers randonnées ou les itinéraires cyclables, comme lieu d’étude mais aussi comme vecteur pour impliquer les utilisateurs dans la protection de la ressource «sol». SOLPYR repose sur l’idée qu’une meilleure connaissance des sols et des enjeux associés peut susciter la prise de conscience nécessaire des usagers de montagne et des organismes de gestion pour la protection et conservation de cette ressource vitale pour les Pyrénées</t>
  </si>
  <si>
    <t>Stratégie Pyrénéenne d'Avis pour Les mouvements de terrain</t>
  </si>
  <si>
    <t>Les conditions orographiques et climatiques des Pyrénées favorisent l’occurrence de mouvement de terrain (glisser et éboulement rocheux) qui affectent les populations et engendrent des pertes économiques considérables (coupures des réseaux de communication, dommages aux habitations et aux équipements). Le changement climatique projette des scénarios plus fréquents d'événements météo extrêmes (tempêtes, sécheresses, inondations et les incendies de forêt) qui favorisent la formation et la réactivation de grands glissements de terrain. L'enjeu du projet SPIRAL (Stratégie PYRénéenne d’Avis de décLenchement de mouvement de terrain) est de réduire les impacts des glissements de terrain en adoptant une stratégie commune de protection transfrontalière qui améliorera la prévision, la prévention et la préparation aux crises. La réalisation de ce défi nécessite une approche multi-échelle (régionale et locale) basée sur la connaissance. Le projet vise le développement d'un service d'alerte couplé à des protocoles d'action qui définira où et quand les mouvements de terrain peuvent se produire et comment procéder en cas de survenance. Les alertes intégreront les caractéristiques des terrains, la prévision météorologique et le degré d'activité des mouvements (avec instrumentation in situ et observations satellitaires).  Cette stratégie permettra d'améliorer la résilience de l'ensemble du territoire face à ces catastrophes par l'émission d'avis à la protection civile (approche régionale) et à des lieux spécifiques (approche locale) au bénéfice final de l'ensemble de la population.Pour cela, le projet rassemble un partenariat expert dans la caractérisation et la gestion des risques qui comprend 3 services géologiques d'Andorre, de France et d'Espagne (AR+I, BRGM et ICGC), un organisme de recherche sur les risques (CEREMA) et une université (UNIZAR) ainsi que des agents et responsables de la mobilité et de la protection civile de France, d'Espagne et d'Andorre comme associés</t>
  </si>
  <si>
    <t>Numérisation des services solidaires de soutien à la population en situation de pauvreté</t>
  </si>
  <si>
    <t>Le but du projet Solidigital est de profiter de la digitalisation pour renforcer l'accès, la qualité et l'efficacité des services d'accompagnement solidaire des 2 283 440 personnes en situation de précarité des 7 territoires de Gérone, Lérida et Barcelone (Espagne), des Pyrénées Orientales, de l'Ariège et Haute Garonne (France) et la Principauté d'Andorre, afin de lutter plus efficacement contre les situations de vulnérabilité et de précarité sociale dans cet espace de coopération. La coopération entre acteurs transfrontaliers est nécessaire en raison de la mobilité transfrontalière de la population bénéficiaire, qui a des besoins sociaux, et du manque d'outils communs entre les services de solidarité des deux côtés de la frontière, ce qui rend difficile pour les plus de 20000 professionnels sociaux de cet espace de coopération d'informer, orienter et intervenir auprès de ces personnes, et pour les personnes concernées d'avoir un accès légitime à leurs droits. La proposition de numérisation conjointe et collaborative du projet profitera aux services sociaux publics et privés et aux personnes en situation de pauvreté. Elle apportera une valeur ajoutée à 8000 professionnels du secteur social grâce à l'échange, la mise en réseau et ouvre d'outils numériques existants qui ont prouvé leur efficacité. Ces outils sont, d'une part, Soliguide, une plateforme numérique française (base de données disponible sur différents supports et régulièrement mise à jour) qui oriente depuis 2017 les personnes en situation de précarité sur les services disponibles sur un territoire, encore peu présente dans le sud de la France et inexistante en Espagne et Andorre. En outre, les applications Nidus et Reconnect en Espagne et France seront promues dans les deux territoires et en Andorre et seront interconnectées avec Soliguide pour faciliter les processus d'inclusion et d'accès au marché du travail et de participation à la communauté de la population en situation de précarité et pauvrété.</t>
  </si>
  <si>
    <t>017: Solutions TIC, services en ligne et applications pour l'administration répondant à des critères de réduction des émissions de gaz à effet de serre ou d'efficacité énergétique</t>
  </si>
  <si>
    <t>TEA Pyrénées: ​ Transférer, expérimenter, apprendre sur le TSA dans les Pyrénées</t>
  </si>
  <si>
    <t>Dans le domaine de l’autisme, des deux côtés de la frontière, l’heure est au bilan et à « imaginer demain ». La transformation de l’offre médico-sociale, la responsabilité territoriale partagée et la politique de désinstitutionnalisation sont en cours pour une société plus inclusive, ce qui amène tous les acteurs, personnes avec des troubles du spectre de l’autisme (TSA), familles, professionnels, politiques et institutionnels à repenser l’accompagnement des personnes TSA, ailleurs et autrement.Le projet TEA Autisme Pyrénées (TEA Pir) propose une approche territoriale à échelle de la Communauté de Travail des Pyrénées (CTP) puisqu’il couvre l’Andorre, l’Aragon, la Catalogne, la Nouvelle Aquitaine, l’Occitanie et le Pays Basque. Il a une composante mixte à la fois publique: IASS, ISS, ARS, CD64, Université de Pau, Hopital de Thuir, Université de Toulouse Jean-Jaurès, Centre de Ressources Autisme de Nouvelle Aquitaine y de troisième secteur : Atades, Junts per l´autisme, APBP, Autea, Gautena, Federació per el autisme de Catalunya, Adapei 64, Autisme France, Sésame Autisme, ITS Pierre Bourdieu. Avec pour base cette stratégie territoriale mixte, ce projet a pour but de créer une Communauté d’Apprentissage visant à Transmettre, Expérimenter et Apprendre ensemble sur l’autisme dans le territoire de la CTP. Il s’organise autour de deux axes :-    Le 1er axe répond à un besoin d’entreprendre une réflexion conjointe et comparative sur les politiques publiques et territoriales en matière d’inclusion des personnes TSA dans l’espace transfrontalier. Le résultat attendu est une stratégie et un plan d’action applicables sur le territoire.-    Le 2ème axe répond à un besoin de rechercher, élaborer et tester de nouvelles réponses à des besoins non couverts, avec la création d’équipes de recherche et d’expérimentation transfrontalières. 5 projets pilotes seront mis en œuvre sur différents points du territoire et viendront alimenter la  réflexion conjointe et comparative du 1er axe.</t>
  </si>
  <si>
    <t>Solutions innovatrices pour améliorer la sécurité alimentaire des fromages affinés produits et commercialisés dans la zone transfrontalière Espagne-France.</t>
  </si>
  <si>
    <t>TESTACOS+ vise à renforcer et à consolider les membres de la chaîne de valeur du fromage (du producteur de lait au producteur final) grâce au transfert et à l'adaptation de technologies de contrôle des risques pour la santé liés aux micro-organismes résistants aux antibiotiques et/ou producteurs d'histamine dans les fromages affinés. La consommation de fromages élaborés à partir de lait cru peut transmettre des résistances aux antibiotiques et des amines biogènes, comme l'histamine, qui peuvent causer de graves troubles de santé chez les consommateurs, constituant ainsi un problème pour la sécurité et la compétitivité d'un secteur économique aussi important pour la zone transfrontalière POCTEFA. L'Organisation mondiale de la santé (OMS) considère la résistance aux antibiotiques comme l'une des principales menaces mondiales (OMS, 2021) provoquant en Europe 35 000 décès et une perte annuelle de 1 500 milliards d'euros (ECDC, 2022). La résistance aux antibiotiques provient principalement de l'utilisation de médicaments dans le domaine clinique et vétérinaire. TESTACOS+ développera, validera et transférera des systèmes de contrôle, de nettoyage et de désinfection durables et commercialisables pour réduire la présence de micro-organismes résistants aux antibiotiques et/ou producteurs d'histamine dans les fromages affinés de la zone POCTEFA, créant ainsi un réseau d'excellence agroalimentaire interrégional impliquant la collaboration entre universités, agents publics et associations/coopératives/entreprises agroalimentaires. TESTACOS+ réduira les risques pour la santé, augmentant la confiance des consommateurs, la qualité des produits, l'image de marque liée au territoire et la compétitivité du secteur.L'objectif final est de stimuler la compétitivité dans les zones rurales grâce à des produits de qualité, fiables et sains, ainsi que de renforcer les politiques régionales pour développer une chaîne alimentaire sûre, durable et de haute qualité.</t>
  </si>
  <si>
    <t>Réseau transpyrénéen de thérapies avancées dans le lymphome non hodgkinien</t>
  </si>
  <si>
    <t>THERAVLINFO est une avancée dans le développement et le transfert biomédical de connaissances et de modèles précliniques générés dans IMLINFO (EFA 281/16) pour améliorer la survie et la qualité de vie des patients de lymphomes non-hodgkiniens (LNH). Il s'agit d'un réseau multidisciplinaire visant à renforcer la coopération entre 4 partenaires antérieurs (2 hôpitaux et 2 centres de recherche à Barcelone et à Toulouse) et à encourager de nouvelles synergies avec 1 centre de recherche en Navarre. De plus, il collabore étroitement avec 2 entreprises biotechnologiques du territoire POCTEFA. IMLINFO a permis le développement de cultures en 3D à partir d'échantillons de patients de LNH, la mise en place d'un workflow pour le criblage de médicaments antitumoraux et l'identification de cibles thérapeutiques potentielles impliquées dans l'immunoéchappement. Ainsi, THERAVLINFO vise à améliorer ces systèmes de culture en 3D, à développer des médicaments ciblant les précédentes cibles identifiées et à valider le potentiel thérapeutique de ces inhibiteurs/bloqueurs dans le LNH en utilisant des modèles murins. THERAVLINFO réunit des experts en cultures 3D multicellulaires, modèles animaux, cytométrie multiparamétrique, microscopie confocale, technologies omiques et analyse informatique. Il encourage également la formation et l'échange de jeunes chercheurs de qualité entre les différents partenaires transfrontaliers. De plus, il favorise les collaborations avec des entreprises pour le développement de thérapies cellulaires (Hospital Clínic de Barcelona), d'immunothérapies avec anticorps (ONA therapeutics) et de nouveaux systèmes de biodisponibilité et d'administration orale des anticorps (NUCAPS).Dans le but de progresser vers une médecine personnalisée pour les patients LNH qui ne répondent pas au traitement standard, ou développent un lymphome agressif, la coopération transfrontalière est primordiale pour l’obtention de matériel biologique et développer de nouvelles thérapies.</t>
  </si>
  <si>
    <t>Mobilité et Emploi des jeunes dans les régions POCTEFA</t>
  </si>
  <si>
    <t>L'objectif du projet est de renforcer le réseau transfrontalier de professionnels de la jeunesse créé dans le cadre du projet Trampoline (2014-2020) dont la mission est de promouvoir la mobilité et l'emploi des jeunes, en particulier ceux qui, pour des raisons géographiques, sociales, linguistiques, économiques, etc. ont moins d'opportunités de profiter des ressources existantes.  Le projet est structuré en 3 actions -en plus des actions de Gestion et de Communication-: Mobilité et emploi des jeunes ; Implication des jeunes ; Et le réseau des acteurs locaux. La première action consiste à produire un inventaire des opportunités ainsi qu'à intégrer les données et les plateformes, capitalisant ainsi les informations et les expériences réalisées dans d'autres projets précédemment soutenus par POCTEFA. La deuxième action comprend une stratégie actualisée en faveur de la mobilité et l'organisation du Forum Transpyrénéen de la Jeunesse où l'opinion des jeunes sur les questions qui les affectent, avec un accent particulier sur le thème du projet, sera sollicitée. La dernière action comprend des activités visant à renforcer le réseau: la formation des professionnels et l'échange d'expériences ainsi que l'analyse actualisée du marché du travail dans la zone de coopération.Trampoline II se veut un projet structurant en faveur de la mobilité et de l'emploi à travers un partenariat compétent dans le domaine thématique du projet. Cette symbiose permettra d'atteindre les objectifs plus efficacement.Le résultat attendu est une augmentation du nombre de jeunes qui acquièrent une expérience professionnelle grâce à la mobilité, et une structure transfrontalière consolidée de soutien à la mobilité et à l'emploi.Le projet ne créera pas de nouveaux services, il profitera des services existants pour les rapprocher des jeunes en capitalisant les connaissances et l'expérience des professionnels et le réseau construit par le partenariat sera durable après la fin du financement du POCTEFA.</t>
  </si>
  <si>
    <t>LIVING LAB TRANSFRONTALIER D’INNOVATION SOCIALE POUR LA LONGÉVITÉ DANS LES ZONES RURALES</t>
  </si>
  <si>
    <t>La longévité en milieu rural représente un enjeu complexe pour les régions POCTEFA. Ce défi s'articule autour de quatre problématiques : A) baisse de population nette, B) vieillissement de la population rurale, C) dispersion des services de proximité (sanitaires, sociaux, associatifs), D) déficit des stratégies de prévention autour de la fragilité.Le projet TRANSIS LAB a pour objectif de lancer un Living Lab transfrontalier (laboratoire d'expérimentation à usage partagé) dont l’objectif est de promouvoir 6 expériences pilotes. Elles ont vocation à connecter les ressources d'accompagnement socio-sanitaires pour améliorer la qualité de vie de 400 personnes âgées fragiles en milieu rural dans la Région POCTEFA.Les expériences pilotes sont menées dans le cadre d'une approche expérimentale (évaluation de la fragilité ex-ante), avec différentes interventions sociales dans chaque région du POCTEFA (accompagnement socio-sanitaire) et une évaluation d'impact (évaluation ex-post). Le projet génère 5 produits : 1) Guide d'évaluation de la fragilité et outil numérique associé, 2) Guide pour la conception des Plans d'accompagnement socio-sanitaires et outil numérique associé, 3) Guide d'intervention socio-sanitaire (activités d'accompagnement), 4) Guide d'évaluation d'impact et outil numérique associé, 5) Guide de capitalisation. Ces guides seront intégrés à la Plateforme numérique TRANSIS LAB qui permettra l'exploitation des données pour le suivi et l'évaluation de l'impact des expériences pilotes. La valeur transfrontalière du projet est capitalisée à travers le RÉSEAU TRANSIS LAB en trois actions: A) Mettre en place 3 modules d'apprentissage pour transférer les Guides et outils numériques à 90 professionnels du domaine médico-social en milieu rural,B) Mettre en œuvre 3 modules de transfert des expériences pilotes pour 65 entités socio-sanitaires,C) Concevoir et diffuser un Agenda Transfrontalier d'Innovation Sociale pour la Longévité en milieu rural (politiques publiques)</t>
  </si>
  <si>
    <t>Gestion durable et Gouvernance partagée de l'eau dans les bassins transfrontaliers</t>
  </si>
  <si>
    <t>L'objectif d'URAMUGA est d'améliorer la gestion du cycle global de l'eau dans les zones transfrontalières de Navarre, d'Euskadi et de Nouvelle Aquitaine. Le projet se justifie car l'eau ne connaît pas de frontières, et donc la gestion du cycle de l'eau dans la zone transfrontalière doit être abordée avec une approche transfrontalière. Sur le territoire du projet il y a des infrastructures d'assainissement partagées (zone Urdax-Ainhoa et Baie de Txingudi), où l'eau collectée d'un côté de la frontière est épurée de l'autre côté. Pour résoudre les limitations et les problèmes existants, il faut agir conjointement de part et d'autre de la frontière pour s'assurer de l'efficacité de nos actions. L'eau potable disponible dans la région est une ressource limitée et partagée, et impliquant une action commune et cohérente pour garantir l'approvisionnement en eau aujourd'hui et à terme. Dans ce cadre, le projet comprend des actions pour (i) améliorer la gouvernance et la gestion partagée du cycle de l'eau, (ii) améliorer les systèmes d'assainissement partagés à travers diverses actions, et (iii) assurer l'approvisionnement en eau du territoire transfrontalier en améliorant les réseaux actuels et en etúdiant  de nouvelles possibilités d'approvisionnement et d'interconnexion des réseaux. Pour cela, URAMUGA réunit partenaires et entités publiques compétentes dans la gestion de l'assainissement et de l'eau potable dans les régions de Navarre, Euskadi et Nouvelle Aquitaine.Les résultats attendus sont : (1) Un cadre de coopération stable et durable pour la gestion partagée de l'eau, 2) améliorer les infrastructures d'assainissement 3) améliorer les infrastructures d'approvisionnement et disposer d´une meilleure connaissance des ressources en eau et des possibilités de raccordement des réseaux. Ces résultats bénéficieront aux habitants du territoire, et à l'environnement.</t>
  </si>
  <si>
    <t>064: Gestion de l'eau et conservation des ressources en eau (y compris la gestion des bassins hydrographiques, les mesures spécifiques d'adaptation au changement climatique, la réutilisation, la réduction des fuites).</t>
  </si>
  <si>
    <t>Stratégies et pratiques viticoles durables pour s'adapter au changement climatique</t>
  </si>
  <si>
    <t>L'objectif général de VITISAD II est de promouvoir et d'encourager certaines pratiques viticoles et agronomiques qui permettent aux vignobles de la partie occidentale de la zone POCTEFAla zone occidentale du territoire de la zone POCTEFA  de s'adapter au changement climatique (CC), en proposant une agriculture respectueuse de l'environnement, principalement orientée vers la protection des sols, l'utilisation efficace de l'eau et la biodiversité du matériel végétal. Pour ce faire, nous avons essayé de capitaliser nous capitaliserons sur les résultats obtenus dans le précédent projet VITISAD de manière à ce que, sur la base des résultats et des conclusions obtenus dans ce projet, les solutions proposées puissent être optimisées. Il s’agira d’approfondir et d’élargir l’étude des , en approfondissant et en élargissant les pratiques viticoles étudiées, en abordant de nouveaux champs d'action issus de l'analyse des résultats obtenus au niveau transfrontalier, en augmentant l'échelle d'action, de manière à pouvoir répondre à un plus grand nombre de viticulteurs et d'exploitations viticoles et à un plus grand nombre d'hectares de culture. Il s’agira également d’évaluer , en évaluant également l'acceptation de ces pratiques dans l'ensemble de la société concernée. À cet égard, des techniques seront mises en place pour permettre de :(i) Améliorer la qualité du moût et du vin dans les conditions du CC.ii) Prévenir les risques de catastrophes et les dommages causés par l'érosion des sols et le ruissellement, qui sont intensifiés par les changements climatiques.(iii) Réguler l'état hydrique de la vigne pour optimiser l'utilisation durable de l'eau.iv) Augmenter la biodiversité variétale et inter-variétale du vignoble comme solution d'adaptation aux conditions climatiques défavorables.</t>
  </si>
  <si>
    <t>VITiculture résiliente dans le territoire POCTEFA</t>
  </si>
  <si>
    <t>VITRES mènera des activités conjointes de recherche holistique et incrémentale en vue d'améliorer les processus de production des plants de vigne, d'accroître l'efficacité et la durabilité de la production et de déterminer les pratiques de conception et de gestion des vignobles qui les rendent plus résistants.Les pépinières viticoles doivent améliorer le taux de réussite de leurs greffes afin d'accroître leur compétitivité. Le secteur de la viticulture a besoin de pratiques de gestion du vignoble pour optimiser les rendements, améliorer l'adaptation aux épisodes de sécheresse et minimiser l'apparition de maladies fongiques et la mortalité dans leurs vignobles.Le VITRES utilise des techniques avancées d'analyse de l'union des greffons, teste des composés alternatifs aux hormones d'enracinement, approfondit les connaissances sur l'effet des réserves accumulées sur la qualité des greffons et étudie les systèmes de conduction dans les pépinières pour la production de greffons sans herbicides. VITRES étudie l'effet des pratiques de taille sur l'incidence des maladies du bois, l'effet du moment de la taille sur l'incidence du gel, et évalue comment les changements dans la conception du vignoble (densité de plantation et système de formation) peuvent conduire à une meilleure adaptation au changement climatique.VITRES rassemble des scientifiques, des conseillers et des spécialistes techniques dans différents domaines de connaissance. VITRES est développé à La Rioja, en Navarre, dans les Pyrénées Atlantiques, les Hautes Pyrénées, les Pyrénées Orientales et le département de la Gironde (siège de l'INRAe ISVV). Le groupe d'experts appartient à des centres de référence nationaux des deux côtés des Pyrénées dans le domaine de la R&amp;amp;D en viticulture (INRAe, CSIC-ICVV et UPNA) et à des entités développant des études et des conseils sur les questions viticoles (CAPA, VV et CA66) ainsi qu'à des représentants de référence en matière de production de plants de vigne (VN).</t>
  </si>
  <si>
    <t>Vers un nouveau diagnostic de la maladie de Lyme grâce aux nanotechnologies, à la spectrométrie atomique et à l'intelligence artificielle</t>
  </si>
  <si>
    <t>La maladie de Lyme est une maladie émergente qui suscite de plus en plus d'inquiétudes au niveau clinique en Europe. Elle est considérée comme endémique dans les régions POCTEFA et son augmentation est due, entre autres facteurs, au changement climatique rendant les vecteurs qui la transmettent actifs plus longtemps, comme l'indique le rapport 'Changement climatique dans les Pyrénées : impacts, vulnérabilités et adaptation', préparé par l'OPCC et le CTP. La résolution du Parlement européen sur la maladie de Lyme, 2018/2774(RSP), analyse la situation en Europe, notant qu'un diagnostic précoce plus fiable de la maladie de Lyme réduira considérablement le nombre de cas de maladie de Lyme  en stade avancée, améliorant ainsi la qualité de vie des patients' et appelant à 'une plus grande coopération internationale dans la recherche sur la maladie de Lyme'. Notre projet répond à cet appel en capitalisant sur l'expérience acquise dans le diagnostic d'une autre maladie (la maladie de Wilson) dans le précédent projet DBS et en intégrant le partenaire compétent en matière de la maladie de Lyme dans la zone POCTEFA (CH Lannemezan). Le projet vise à développer une nouvelle méthode de diagnostic de la maladie de Lyme basée sur une approche nouvelle et unique qui, au lieu d'essayer de détecter les anticorps générés par le patient (parfois virtuellement inexistants), détectera directement les bactéries pathogènes inoculées. Cette méthode ne peut être développée que grâce à la coopération transfrontalière des partenaires impliqués et à leur expertise complémentaire dans l'utilisation des nanotechnologies et de l'ICP-MS pour révéler la présence des bactéries et de l'intelligence artificielle appliquée aux diagnostics cliniques. Le résultat sera une méthode robuste de diagnostic de Lyme qui sera directement transférée aux principaux hôpitaux des régions POCTEFA concernées pour une application immédiate à la fin du projet</t>
  </si>
  <si>
    <t>Niu.link a pour objectif d’établir les premiers services de transport bio-sanitaire transfrontalier par l’intermédiaire de technologies de type drones (UAM - Urban Air Mobility). Jusqu’à présent, ces technologies étaient exclusivement mises en place dans une perspective nationale. Des cas réels de services existants réalisés par transport terrestre ont été sélectionnés. Grâce à l’usage de plateformes propulsées par l’électricité, cette initiative fera la promotion des Pyrénées comme pôle d’innovation et de connaissance européenne en matière de développement de technologies UAM et contribuera à la décarbonation des services de mobilités existants. Les services proposés bénéficieront à des hôpitaux, à des centres de santé, à des laboratoires ainsi qu’aux citoyens des Pyrénées, au sein de territoires affectés par des processus de dépeuplement, qui requièrent une solution avancée de transport bio-sanitaire. Des cas de transport déjà existants sont traités, comme ceux qui relient l’hôpital de Puigcerdà, référent en matière de coopération transfrontalière, au laboratoire Innovie à Saillagouse ou encore les services entre l’hôpital de La Seu de Urgell et l’hôpital d’Andorre. Le déploiement de services et de couloirs est complété par le développement d’un vertiport expérimental à l’aéroport de Lérida, qui permettra d’intégrer les technologies dédiées aux couloirs et d’attirer l’industrie dans le secteur. Le consortium est dirigé par Aéroports de Catalogne, gestionnaire des aéroports de Lleida-Alguaire, Andorra-La Seu et La Cerdany. Ces entreprises sont dotées d’une grande expérience en matière de technologies UAM, comme PildoLabs et Innov’ATM, d’opérateurs de drones qui offrent actuellement des services réguliers, comme Instradrone et Pirineos Drone, et des universités de Barcelone, de Lérida et l’UOC susceptibles de quantifier l’impact économique et social, de développer des cas reproductibles à une autre échelle et de réaliser le plan d’affaires pour ces services.</t>
  </si>
  <si>
    <t>Appel à projets 1</t>
  </si>
  <si>
    <t>Opérations d'importance stratégique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</si>
</sst>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numFmts>
  <fonts count="5" x14ac:knownFonts="1">
    <font>
      <sz val="11"/>
      <color theme="1"/>
      <name val="Calibri"/>
      <family val="2"/>
      <scheme val="minor"/>
    </font>
    <font>
      <sz val="11"/>
      <color theme="1"/>
      <name val="Calibri"/>
      <family val="2"/>
      <scheme val="minor"/>
    </font>
    <font>
      <b/>
      <sz val="13"/>
      <color rgb="FFFFFFFF"/>
      <name val="Calibri"/>
    </font>
    <font>
      <b/>
      <sz val="13"/>
      <color rgb="FFFFFFFF"/>
      <name val="Calibri"/>
      <family val="2"/>
    </font>
    <font>
      <sz val="8"/>
      <name val="Calibri"/>
      <family val="2"/>
      <scheme val="minor"/>
    </font>
  </fonts>
  <fills count="4">
    <fill>
      <patternFill patternType="none"/>
    </fill>
    <fill>
      <patternFill patternType="gray125"/>
    </fill>
    <fill>
      <patternFill patternType="solid">
        <fgColor rgb="FF0000FF"/>
        <bgColor rgb="FF000000"/>
      </patternFill>
    </fill>
    <fill>
      <patternFill patternType="solid">
        <fgColor theme="0"/>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
    <xf numFmtId="0" fontId="0" fillId="0" borderId="0" xfId="0"/>
    <xf numFmtId="0" fontId="2" fillId="2" borderId="0" xfId="0" applyFont="1" applyFill="1"/>
    <xf numFmtId="164" fontId="3" fillId="2" borderId="0" xfId="0" applyNumberFormat="1" applyFont="1" applyFill="1"/>
    <xf numFmtId="0" fontId="3" fillId="2" borderId="0" xfId="0" applyFont="1" applyFill="1"/>
    <xf numFmtId="44" fontId="3" fillId="2" borderId="0" xfId="1" applyFont="1" applyFill="1"/>
    <xf numFmtId="9" fontId="3" fillId="2" borderId="0" xfId="2" applyFont="1" applyFill="1"/>
    <xf numFmtId="0" fontId="0" fillId="3" borderId="0" xfId="0" applyFill="1"/>
    <xf numFmtId="44" fontId="0" fillId="3" borderId="0" xfId="1" applyFont="1" applyFill="1"/>
    <xf numFmtId="9" fontId="0" fillId="3" borderId="0" xfId="2" applyFont="1" applyFill="1"/>
    <xf numFmtId="44" fontId="0" fillId="0" borderId="0" xfId="1" applyFont="1"/>
    <xf numFmtId="44" fontId="0" fillId="3" borderId="0" xfId="0" applyNumberFormat="1" applyFill="1"/>
    <xf numFmtId="10" fontId="3" fillId="2" borderId="0" xfId="2" applyNumberFormat="1" applyFont="1" applyFill="1"/>
    <xf numFmtId="10" fontId="0" fillId="3" borderId="0" xfId="2" applyNumberFormat="1" applyFont="1" applyFill="1"/>
    <xf numFmtId="10" fontId="0" fillId="3" borderId="0" xfId="1" applyNumberFormat="1" applyFont="1" applyFill="1"/>
  </cellXfs>
  <cellStyles count="3">
    <cellStyle name="Moneda" xfId="1" builtinId="4"/>
    <cellStyle name="Normal" xfId="0" builtinId="0"/>
    <cellStyle name="Porcentaje" xfId="2" builtinId="5"/>
  </cellStyles>
  <dxfs count="29">
    <dxf>
      <fill>
        <patternFill patternType="solid">
          <fgColor indexed="64"/>
          <bgColor theme="0"/>
        </patternFill>
      </fill>
    </dxf>
    <dxf>
      <fill>
        <patternFill patternType="solid">
          <fgColor indexed="64"/>
          <bgColor theme="0"/>
        </patternFill>
      </fill>
    </dxf>
    <dxf>
      <numFmt numFmtId="34" formatCode="_-* #,##0.00\ &quot;€&quot;_-;\-* #,##0.00\ &quot;€&quot;_-;_-* &quot;-&quot;??\ &quot;€&quot;_-;_-@_-"/>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5DBBC58D-F9B1-4C7D-A7FA-20B7800EA504}" autoFormatId="16" applyNumberFormats="0" applyBorderFormats="0" applyFontFormats="0" applyPatternFormats="0" applyAlignmentFormats="0" applyWidthHeightFormats="0">
  <queryTableRefresh nextId="31">
    <queryTableFields count="28">
      <queryTableField id="2" name="announcement" tableColumnId="2"/>
      <queryTableField id="3" name="priority_code" tableColumnId="3"/>
      <queryTableField id="4" name="priority_es" tableColumnId="4"/>
      <queryTableField id="5" name="specific_objective_code" tableColumnId="5"/>
      <queryTableField id="6" name="specific_objective_es" tableColumnId="6"/>
      <queryTableField id="7" name="acronym" tableColumnId="7"/>
      <queryTableField id="8" name="efa" tableColumnId="8"/>
      <queryTableField id="9" name="title_es" tableColumnId="9"/>
      <queryTableField id="10" name="summary_es" tableColumnId="10"/>
      <queryTableField id="11" name="start_date" tableColumnId="11"/>
      <queryTableField id="12" name="end_date" tableColumnId="12"/>
      <queryTableField id="13" name="intervention_scope_code" tableColumnId="13"/>
      <queryTableField id="14" name="intervention_scope_es" tableColumnId="14"/>
      <queryTableField id="15" name="company_nif" tableColumnId="15"/>
      <queryTableField id="16" name="company_nic" tableColumnId="16"/>
      <queryTableField id="17" name="company_name" tableColumnId="17"/>
      <queryTableField id="18" name="company_name_shortened" tableColumnId="18"/>
      <queryTableField id="19" name="company_nuts3" tableColumnId="19"/>
      <queryTableField id="20" name="economic_activity_es" tableColumnId="20"/>
      <queryTableField id="21" name="company_cost_total" tableColumnId="21"/>
      <queryTableField id="22" name="company_feder" tableColumnId="22"/>
      <queryTableField id="29" dataBound="0" tableColumnId="29"/>
      <queryTableField id="23" name="company_cofound" tableColumnId="23"/>
      <queryTableField id="24" name="help1" tableColumnId="24"/>
      <queryTableField id="25" name="help2" tableColumnId="25"/>
      <queryTableField id="30" dataBound="0" tableColumnId="30"/>
      <queryTableField id="26" name="company_project_execution_nuts" tableColumnId="26"/>
      <queryTableField id="27" name="definitive_programation" tableColumnId="27"/>
    </queryTableFields>
    <queryTableDeletedFields count="1">
      <deletedField name="id"/>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50D5A58-AC6F-47D2-BA28-2FBBBAF7BFAD}" name="db_transparency__4" displayName="db_transparency__4" ref="A1:AB612" tableType="queryTable" totalsRowShown="0" dataDxfId="28" dataCellStyle="Normal">
  <autoFilter ref="A1:AB612" xr:uid="{950D5A58-AC6F-47D2-BA28-2FBBBAF7BFAD}"/>
  <tableColumns count="28">
    <tableColumn id="2" xr3:uid="{6E013A6B-C40E-4CBA-80C8-A8D7918B06B9}" uniqueName="2" name="Convocatoria" queryTableFieldId="2" dataDxfId="27" dataCellStyle="Normal"/>
    <tableColumn id="3" xr3:uid="{79AA38A5-4F20-4E92-BB3E-E056E8C770DC}" uniqueName="3" name="CodPrioridad" queryTableFieldId="3" dataDxfId="26" dataCellStyle="Normal"/>
    <tableColumn id="4" xr3:uid="{ABCDF8E1-B5A0-4080-B6D3-D8DE8FD623F1}" uniqueName="4" name="TextoPrioridadES" queryTableFieldId="4" dataDxfId="25" dataCellStyle="Normal"/>
    <tableColumn id="5" xr3:uid="{8BF7D317-EA7E-4761-B862-6BF8C21E9F06}" uniqueName="5" name="CodOE" queryTableFieldId="5" dataDxfId="24" dataCellStyle="Normal"/>
    <tableColumn id="6" xr3:uid="{961DE22A-B884-48D8-8769-8CFB3345F590}" uniqueName="6" name="TextoOEES" queryTableFieldId="6" dataDxfId="23" dataCellStyle="Normal"/>
    <tableColumn id="7" xr3:uid="{11C247D3-DFB6-4223-ACE3-B8ACCA8899DA}" uniqueName="7" name="Acronimo" queryTableFieldId="7" dataDxfId="22" dataCellStyle="Normal"/>
    <tableColumn id="8" xr3:uid="{8DFC18A5-EA23-40BC-96A0-36276514E075}" uniqueName="8" name="EFA" queryTableFieldId="8" dataDxfId="21" dataCellStyle="Normal"/>
    <tableColumn id="9" xr3:uid="{85D95EA2-4502-4F9D-A890-FD59FDFB97A2}" uniqueName="9" name="TituloProyectoES" queryTableFieldId="9" dataDxfId="20" dataCellStyle="Normal"/>
    <tableColumn id="10" xr3:uid="{F4268C0C-3114-4D05-9680-D465B696249E}" uniqueName="10" name="ResumenES" queryTableFieldId="10" dataDxfId="19" dataCellStyle="Normal"/>
    <tableColumn id="11" xr3:uid="{CCBF1B66-7932-462B-A087-A26D5E2AA372}" uniqueName="11" name="Fecha de inicio" queryTableFieldId="11" dataDxfId="18" dataCellStyle="Normal"/>
    <tableColumn id="12" xr3:uid="{E01A45BF-AB59-4834-B80A-ACEB4E9A9572}" uniqueName="12" name="Fecha de fin" queryTableFieldId="12" dataDxfId="17" dataCellStyle="Normal"/>
    <tableColumn id="13" xr3:uid="{E5FF4864-B39D-404A-AE59-8D19790C2191}" uniqueName="13" name="CodAmbitoIntervencionProyecto" queryTableFieldId="13" dataDxfId="16" dataCellStyle="Normal"/>
    <tableColumn id="14" xr3:uid="{718CA492-03B8-414D-8807-D5358D79C4A9}" uniqueName="14" name="AmbitoIntervencionProyectoES" queryTableFieldId="14" dataDxfId="15" dataCellStyle="Normal"/>
    <tableColumn id="15" xr3:uid="{EA53A75D-D3F5-46A8-A96B-552F96687C9E}" uniqueName="15" name="NIF" queryTableFieldId="15" dataDxfId="14" dataCellStyle="Normal"/>
    <tableColumn id="16" xr3:uid="{2FBF1288-5255-4857-9B30-91E8FC9E6663}" uniqueName="16" name="NIC" queryTableFieldId="16" dataDxfId="13" dataCellStyle="Normal"/>
    <tableColumn id="17" xr3:uid="{6D36E89B-F82D-41FD-BDCF-4ACEA5E9EF34}" uniqueName="17" name="NombreEntidad" queryTableFieldId="17" dataDxfId="12" dataCellStyle="Normal"/>
    <tableColumn id="18" xr3:uid="{FD3890FF-76E6-48F5-A43A-631850481D9A}" uniqueName="18" name="NombreCorto" queryTableFieldId="18" dataDxfId="11" dataCellStyle="Normal"/>
    <tableColumn id="19" xr3:uid="{D5FC7BD8-7DB5-403E-B1CB-04596CFFD742}" uniqueName="19" name="NUTS3 SOCIO" queryTableFieldId="19" dataDxfId="10" dataCellStyle="Normal"/>
    <tableColumn id="20" xr3:uid="{FC2927BF-A722-4F12-B042-9BD35F79A06C}" uniqueName="20" name="ActividadEconomicaSocio" queryTableFieldId="20" dataDxfId="9" dataCellStyle="Normal"/>
    <tableColumn id="21" xr3:uid="{D1159EAD-E781-47BC-B965-E936F41894C3}" uniqueName="21" name="Costetotal" queryTableFieldId="21" dataDxfId="8"/>
    <tableColumn id="22" xr3:uid="{FCAE4986-E7FB-4A4B-A5AA-648B97D6D41D}" uniqueName="22" name="FEDER" queryTableFieldId="22" dataDxfId="7"/>
    <tableColumn id="29" xr3:uid="{51AC4F9B-90B5-4BAB-BEFE-AEBA0F306094}" uniqueName="29" name="TASA FEDER" queryTableFieldId="29" dataDxfId="6">
      <calculatedColumnFormula>ROUND(U2/T2,2)</calculatedColumnFormula>
    </tableColumn>
    <tableColumn id="23" xr3:uid="{15841A8B-86EC-47F3-972F-CCD5511E8A3D}" uniqueName="23" name="AUTOFINANCIACION" queryTableFieldId="23" dataDxfId="5"/>
    <tableColumn id="24" xr3:uid="{19EB26A5-A661-4A9E-B05D-15FB65C71503}" uniqueName="24" name="AYUDA1" queryTableFieldId="24" dataDxfId="4" dataCellStyle="Normal"/>
    <tableColumn id="25" xr3:uid="{48C64D16-B4BE-4FAD-ACFD-3BC3952129CD}" uniqueName="25" name="AYUDA2" queryTableFieldId="25" dataDxfId="3" dataCellStyle="Normal"/>
    <tableColumn id="30" xr3:uid="{1D82888C-3D32-43B1-823D-D38B1FF1113D}" uniqueName="30" name="LUGAR_EJECUCION" queryTableFieldId="30" dataDxfId="2">
      <calculatedColumnFormula>IF(ISBLANK(AA2),R2,AA2)</calculatedColumnFormula>
    </tableColumn>
    <tableColumn id="26" xr3:uid="{9D10B156-72AA-490C-9CFF-7DE82EC52993}" uniqueName="26" name="NUTS3 EJECUCION" queryTableFieldId="26" dataDxfId="1" dataCellStyle="Normal"/>
    <tableColumn id="27" xr3:uid="{520A81E1-F077-45FC-A4E5-0E710D85EC49}" uniqueName="27" name="FechaConcesión" queryTableFieldId="27" dataDxfId="0" dataCellStyle="Normal"/>
  </tableColumns>
  <tableStyleInfo name="TableStyleMedium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125AA-9D8C-42F9-8044-2F1792A4BF24}">
  <dimension ref="A1:AB612"/>
  <sheetViews>
    <sheetView workbookViewId="0">
      <selection sqref="A1:XFD612"/>
    </sheetView>
  </sheetViews>
  <sheetFormatPr baseColWidth="10" defaultRowHeight="14.5" x14ac:dyDescent="0.35"/>
  <sheetData>
    <row r="1" spans="1:28" ht="17" x14ac:dyDescent="0.4">
      <c r="A1" s="1" t="s">
        <v>0</v>
      </c>
      <c r="B1" s="1" t="s">
        <v>1</v>
      </c>
      <c r="C1" s="1" t="s">
        <v>2</v>
      </c>
      <c r="D1" s="1" t="s">
        <v>3</v>
      </c>
      <c r="E1" s="1" t="s">
        <v>4</v>
      </c>
      <c r="F1" s="1" t="s">
        <v>5</v>
      </c>
      <c r="G1" s="1" t="s">
        <v>6</v>
      </c>
      <c r="H1" s="1" t="s">
        <v>7</v>
      </c>
      <c r="I1" s="1" t="s">
        <v>8</v>
      </c>
      <c r="J1" s="1" t="s">
        <v>9</v>
      </c>
      <c r="K1" s="1" t="s">
        <v>10</v>
      </c>
      <c r="L1" s="2" t="s">
        <v>11</v>
      </c>
      <c r="M1" s="3" t="s">
        <v>12</v>
      </c>
      <c r="N1" s="3" t="s">
        <v>13</v>
      </c>
      <c r="O1" s="3" t="s">
        <v>14</v>
      </c>
      <c r="P1" s="3" t="s">
        <v>15</v>
      </c>
      <c r="Q1" s="3" t="s">
        <v>16</v>
      </c>
      <c r="R1" s="3" t="s">
        <v>17</v>
      </c>
      <c r="S1" s="3" t="s">
        <v>18</v>
      </c>
      <c r="T1" s="4" t="s">
        <v>19</v>
      </c>
      <c r="U1" s="4" t="s">
        <v>20</v>
      </c>
      <c r="V1" s="5" t="s">
        <v>21</v>
      </c>
      <c r="W1" s="4" t="s">
        <v>22</v>
      </c>
      <c r="X1" s="4" t="s">
        <v>23</v>
      </c>
      <c r="Y1" s="4" t="s">
        <v>24</v>
      </c>
      <c r="Z1" s="3" t="s">
        <v>25</v>
      </c>
      <c r="AA1" s="4" t="s">
        <v>26</v>
      </c>
      <c r="AB1" s="3" t="s">
        <v>27</v>
      </c>
    </row>
    <row r="2" spans="1:28" x14ac:dyDescent="0.35">
      <c r="A2" s="6" t="s">
        <v>28</v>
      </c>
      <c r="B2" s="6" t="s">
        <v>29</v>
      </c>
      <c r="C2" s="6" t="s">
        <v>30</v>
      </c>
      <c r="D2" s="6" t="s">
        <v>31</v>
      </c>
      <c r="E2" s="6" t="s">
        <v>32</v>
      </c>
      <c r="F2" s="6" t="s">
        <v>33</v>
      </c>
      <c r="G2" s="6" t="s">
        <v>34</v>
      </c>
      <c r="H2" s="6" t="s">
        <v>35</v>
      </c>
      <c r="I2" s="6" t="s">
        <v>36</v>
      </c>
      <c r="J2" s="6" t="s">
        <v>37</v>
      </c>
      <c r="K2" s="6" t="s">
        <v>38</v>
      </c>
      <c r="L2" s="6" t="s">
        <v>39</v>
      </c>
      <c r="M2" s="6" t="s">
        <v>40</v>
      </c>
      <c r="N2" s="6" t="s">
        <v>41</v>
      </c>
      <c r="O2" s="6" t="s">
        <v>42</v>
      </c>
      <c r="P2" s="6" t="s">
        <v>43</v>
      </c>
      <c r="Q2" s="6" t="s">
        <v>44</v>
      </c>
      <c r="R2" s="6" t="s">
        <v>45</v>
      </c>
      <c r="S2" s="6" t="s">
        <v>46</v>
      </c>
      <c r="T2" s="7">
        <v>562362.24</v>
      </c>
      <c r="U2" s="7">
        <v>365535.46</v>
      </c>
      <c r="V2" s="8">
        <f t="shared" ref="V2:V65" si="0">ROUND(U2/T2,2)</f>
        <v>0.65</v>
      </c>
      <c r="W2" s="7">
        <v>0</v>
      </c>
      <c r="X2" s="6" t="s">
        <v>47</v>
      </c>
      <c r="Y2" s="6" t="s">
        <v>47</v>
      </c>
      <c r="Z2" s="9" t="str">
        <f t="shared" ref="Z2:Z65" si="1">IF(ISBLANK(AA2),R2,AA2)</f>
        <v>ES220</v>
      </c>
      <c r="AA2" s="6"/>
      <c r="AB2" s="6" t="s">
        <v>48</v>
      </c>
    </row>
    <row r="3" spans="1:28" x14ac:dyDescent="0.35">
      <c r="A3" s="6" t="s">
        <v>28</v>
      </c>
      <c r="B3" s="6" t="s">
        <v>29</v>
      </c>
      <c r="C3" s="6" t="s">
        <v>30</v>
      </c>
      <c r="D3" s="6" t="s">
        <v>31</v>
      </c>
      <c r="E3" s="6" t="s">
        <v>32</v>
      </c>
      <c r="F3" s="6" t="s">
        <v>33</v>
      </c>
      <c r="G3" s="6" t="s">
        <v>34</v>
      </c>
      <c r="H3" s="6" t="s">
        <v>35</v>
      </c>
      <c r="I3" s="6" t="s">
        <v>36</v>
      </c>
      <c r="J3" s="6" t="s">
        <v>37</v>
      </c>
      <c r="K3" s="6" t="s">
        <v>38</v>
      </c>
      <c r="L3" s="6" t="s">
        <v>39</v>
      </c>
      <c r="M3" s="6" t="s">
        <v>40</v>
      </c>
      <c r="N3" s="6" t="s">
        <v>49</v>
      </c>
      <c r="O3" s="6" t="s">
        <v>42</v>
      </c>
      <c r="P3" s="6" t="s">
        <v>50</v>
      </c>
      <c r="Q3" s="6" t="s">
        <v>51</v>
      </c>
      <c r="R3" s="6" t="s">
        <v>45</v>
      </c>
      <c r="S3" s="6" t="s">
        <v>52</v>
      </c>
      <c r="T3" s="7">
        <v>382992.24</v>
      </c>
      <c r="U3" s="7">
        <v>248944.96</v>
      </c>
      <c r="V3" s="8">
        <f t="shared" si="0"/>
        <v>0.65</v>
      </c>
      <c r="W3" s="7">
        <v>0</v>
      </c>
      <c r="X3" s="6" t="s">
        <v>47</v>
      </c>
      <c r="Y3" s="6" t="s">
        <v>47</v>
      </c>
      <c r="Z3" s="10" t="str">
        <f t="shared" si="1"/>
        <v>ES220</v>
      </c>
      <c r="AA3" s="6"/>
      <c r="AB3" s="6" t="s">
        <v>48</v>
      </c>
    </row>
    <row r="4" spans="1:28" x14ac:dyDescent="0.35">
      <c r="A4" s="6" t="s">
        <v>28</v>
      </c>
      <c r="B4" s="6" t="s">
        <v>29</v>
      </c>
      <c r="C4" s="6" t="s">
        <v>30</v>
      </c>
      <c r="D4" s="6" t="s">
        <v>31</v>
      </c>
      <c r="E4" s="6" t="s">
        <v>32</v>
      </c>
      <c r="F4" s="6" t="s">
        <v>33</v>
      </c>
      <c r="G4" s="6" t="s">
        <v>34</v>
      </c>
      <c r="H4" s="6" t="s">
        <v>35</v>
      </c>
      <c r="I4" s="6" t="s">
        <v>36</v>
      </c>
      <c r="J4" s="6" t="s">
        <v>37</v>
      </c>
      <c r="K4" s="6" t="s">
        <v>38</v>
      </c>
      <c r="L4" s="6" t="s">
        <v>39</v>
      </c>
      <c r="M4" s="6" t="s">
        <v>40</v>
      </c>
      <c r="N4" s="6" t="s">
        <v>53</v>
      </c>
      <c r="O4" s="6" t="s">
        <v>54</v>
      </c>
      <c r="P4" s="6" t="s">
        <v>55</v>
      </c>
      <c r="Q4" s="6" t="s">
        <v>56</v>
      </c>
      <c r="R4" s="6" t="s">
        <v>57</v>
      </c>
      <c r="S4" s="6" t="s">
        <v>58</v>
      </c>
      <c r="T4" s="7">
        <v>189654.89</v>
      </c>
      <c r="U4" s="7">
        <v>123275</v>
      </c>
      <c r="V4" s="8">
        <f t="shared" si="0"/>
        <v>0.65</v>
      </c>
      <c r="W4" s="7">
        <v>0</v>
      </c>
      <c r="X4" s="6" t="s">
        <v>47</v>
      </c>
      <c r="Y4" s="6" t="s">
        <v>47</v>
      </c>
      <c r="Z4" s="10" t="str">
        <f t="shared" si="1"/>
        <v>FRI15</v>
      </c>
      <c r="AA4" s="6"/>
      <c r="AB4" s="6" t="s">
        <v>48</v>
      </c>
    </row>
    <row r="5" spans="1:28" x14ac:dyDescent="0.35">
      <c r="A5" s="6" t="s">
        <v>28</v>
      </c>
      <c r="B5" s="6" t="s">
        <v>29</v>
      </c>
      <c r="C5" s="6" t="s">
        <v>30</v>
      </c>
      <c r="D5" s="6" t="s">
        <v>31</v>
      </c>
      <c r="E5" s="6" t="s">
        <v>32</v>
      </c>
      <c r="F5" s="6" t="s">
        <v>33</v>
      </c>
      <c r="G5" s="6" t="s">
        <v>34</v>
      </c>
      <c r="H5" s="6" t="s">
        <v>35</v>
      </c>
      <c r="I5" s="6" t="s">
        <v>36</v>
      </c>
      <c r="J5" s="6" t="s">
        <v>37</v>
      </c>
      <c r="K5" s="6" t="s">
        <v>38</v>
      </c>
      <c r="L5" s="6" t="s">
        <v>39</v>
      </c>
      <c r="M5" s="6" t="s">
        <v>40</v>
      </c>
      <c r="N5" s="6" t="s">
        <v>59</v>
      </c>
      <c r="O5" s="6" t="s">
        <v>60</v>
      </c>
      <c r="P5" s="6" t="s">
        <v>61</v>
      </c>
      <c r="Q5" s="6" t="s">
        <v>62</v>
      </c>
      <c r="R5" s="6" t="s">
        <v>45</v>
      </c>
      <c r="S5" s="6" t="s">
        <v>58</v>
      </c>
      <c r="T5" s="7">
        <v>86275.39</v>
      </c>
      <c r="U5" s="7">
        <v>56079.003499999999</v>
      </c>
      <c r="V5" s="8">
        <f t="shared" si="0"/>
        <v>0.65</v>
      </c>
      <c r="W5" s="7">
        <v>0</v>
      </c>
      <c r="X5" s="6" t="s">
        <v>47</v>
      </c>
      <c r="Y5" s="6" t="s">
        <v>47</v>
      </c>
      <c r="Z5" s="10" t="str">
        <f t="shared" si="1"/>
        <v>ES220</v>
      </c>
      <c r="AA5" s="6"/>
      <c r="AB5" s="6" t="s">
        <v>48</v>
      </c>
    </row>
    <row r="6" spans="1:28" x14ac:dyDescent="0.35">
      <c r="A6" s="6" t="s">
        <v>28</v>
      </c>
      <c r="B6" s="6" t="s">
        <v>29</v>
      </c>
      <c r="C6" s="6" t="s">
        <v>30</v>
      </c>
      <c r="D6" s="6" t="s">
        <v>31</v>
      </c>
      <c r="E6" s="6" t="s">
        <v>32</v>
      </c>
      <c r="F6" s="6" t="s">
        <v>33</v>
      </c>
      <c r="G6" s="6" t="s">
        <v>34</v>
      </c>
      <c r="H6" s="6" t="s">
        <v>35</v>
      </c>
      <c r="I6" s="6" t="s">
        <v>36</v>
      </c>
      <c r="J6" s="6" t="s">
        <v>37</v>
      </c>
      <c r="K6" s="6" t="s">
        <v>38</v>
      </c>
      <c r="L6" s="6" t="s">
        <v>39</v>
      </c>
      <c r="M6" s="6" t="s">
        <v>40</v>
      </c>
      <c r="N6" s="6" t="s">
        <v>63</v>
      </c>
      <c r="O6" s="6" t="s">
        <v>42</v>
      </c>
      <c r="P6" s="6" t="s">
        <v>64</v>
      </c>
      <c r="Q6" s="6" t="s">
        <v>65</v>
      </c>
      <c r="R6" s="6" t="s">
        <v>66</v>
      </c>
      <c r="S6" s="6" t="s">
        <v>52</v>
      </c>
      <c r="T6" s="7">
        <v>95319.39</v>
      </c>
      <c r="U6" s="7">
        <v>61957</v>
      </c>
      <c r="V6" s="8">
        <f t="shared" si="0"/>
        <v>0.65</v>
      </c>
      <c r="W6" s="7">
        <v>0</v>
      </c>
      <c r="X6" s="6" t="s">
        <v>47</v>
      </c>
      <c r="Y6" s="6" t="s">
        <v>47</v>
      </c>
      <c r="Z6" s="10" t="str">
        <f t="shared" si="1"/>
        <v>ES212</v>
      </c>
      <c r="AA6" s="6"/>
      <c r="AB6" s="6" t="s">
        <v>48</v>
      </c>
    </row>
    <row r="7" spans="1:28" x14ac:dyDescent="0.35">
      <c r="A7" s="6" t="s">
        <v>28</v>
      </c>
      <c r="B7" s="6" t="s">
        <v>29</v>
      </c>
      <c r="C7" s="6" t="s">
        <v>30</v>
      </c>
      <c r="D7" s="6" t="s">
        <v>31</v>
      </c>
      <c r="E7" s="6" t="s">
        <v>32</v>
      </c>
      <c r="F7" s="6" t="s">
        <v>33</v>
      </c>
      <c r="G7" s="6" t="s">
        <v>34</v>
      </c>
      <c r="H7" s="6" t="s">
        <v>35</v>
      </c>
      <c r="I7" s="6" t="s">
        <v>36</v>
      </c>
      <c r="J7" s="6" t="s">
        <v>37</v>
      </c>
      <c r="K7" s="6" t="s">
        <v>38</v>
      </c>
      <c r="L7" s="6" t="s">
        <v>39</v>
      </c>
      <c r="M7" s="6" t="s">
        <v>40</v>
      </c>
      <c r="N7" s="6" t="s">
        <v>67</v>
      </c>
      <c r="O7" s="6" t="s">
        <v>68</v>
      </c>
      <c r="P7" s="6" t="s">
        <v>69</v>
      </c>
      <c r="Q7" s="6" t="s">
        <v>70</v>
      </c>
      <c r="R7" s="6" t="s">
        <v>71</v>
      </c>
      <c r="S7" s="6" t="s">
        <v>52</v>
      </c>
      <c r="T7" s="7">
        <v>226731.87</v>
      </c>
      <c r="U7" s="7">
        <v>147375.72</v>
      </c>
      <c r="V7" s="8">
        <f t="shared" si="0"/>
        <v>0.65</v>
      </c>
      <c r="W7" s="7">
        <v>0</v>
      </c>
      <c r="X7" s="6" t="s">
        <v>47</v>
      </c>
      <c r="Y7" s="6" t="s">
        <v>47</v>
      </c>
      <c r="Z7" s="10" t="str">
        <f t="shared" si="1"/>
        <v>FRJ13</v>
      </c>
      <c r="AA7" s="6"/>
      <c r="AB7" s="6" t="s">
        <v>48</v>
      </c>
    </row>
    <row r="8" spans="1:28" x14ac:dyDescent="0.35">
      <c r="A8" s="6" t="s">
        <v>28</v>
      </c>
      <c r="B8" s="6" t="s">
        <v>29</v>
      </c>
      <c r="C8" s="6" t="s">
        <v>30</v>
      </c>
      <c r="D8" s="6" t="s">
        <v>31</v>
      </c>
      <c r="E8" s="6" t="s">
        <v>32</v>
      </c>
      <c r="F8" s="6" t="s">
        <v>33</v>
      </c>
      <c r="G8" s="6" t="s">
        <v>34</v>
      </c>
      <c r="H8" s="6" t="s">
        <v>35</v>
      </c>
      <c r="I8" s="6" t="s">
        <v>36</v>
      </c>
      <c r="J8" s="6" t="s">
        <v>37</v>
      </c>
      <c r="K8" s="6" t="s">
        <v>38</v>
      </c>
      <c r="L8" s="6" t="s">
        <v>39</v>
      </c>
      <c r="M8" s="6" t="s">
        <v>40</v>
      </c>
      <c r="N8" s="6" t="s">
        <v>72</v>
      </c>
      <c r="O8" s="6" t="s">
        <v>73</v>
      </c>
      <c r="P8" s="6" t="s">
        <v>74</v>
      </c>
      <c r="Q8" s="6" t="s">
        <v>75</v>
      </c>
      <c r="R8" s="6" t="s">
        <v>76</v>
      </c>
      <c r="S8" s="6" t="s">
        <v>58</v>
      </c>
      <c r="T8" s="7">
        <v>185878.56</v>
      </c>
      <c r="U8" s="7">
        <v>120820.99</v>
      </c>
      <c r="V8" s="8">
        <f t="shared" si="0"/>
        <v>0.65</v>
      </c>
      <c r="W8" s="7">
        <v>0</v>
      </c>
      <c r="X8" s="6" t="s">
        <v>47</v>
      </c>
      <c r="Y8" s="6" t="s">
        <v>47</v>
      </c>
      <c r="Z8" s="10" t="str">
        <f t="shared" si="1"/>
        <v>FRI12</v>
      </c>
      <c r="AA8" s="6" t="s">
        <v>77</v>
      </c>
      <c r="AB8" s="6" t="s">
        <v>48</v>
      </c>
    </row>
    <row r="9" spans="1:28" x14ac:dyDescent="0.35">
      <c r="A9" s="6" t="s">
        <v>28</v>
      </c>
      <c r="B9" s="6" t="s">
        <v>29</v>
      </c>
      <c r="C9" s="6" t="s">
        <v>30</v>
      </c>
      <c r="D9" s="6" t="s">
        <v>31</v>
      </c>
      <c r="E9" s="6" t="s">
        <v>32</v>
      </c>
      <c r="F9" s="6" t="s">
        <v>33</v>
      </c>
      <c r="G9" s="6" t="s">
        <v>34</v>
      </c>
      <c r="H9" s="6" t="s">
        <v>35</v>
      </c>
      <c r="I9" s="6" t="s">
        <v>36</v>
      </c>
      <c r="J9" s="6" t="s">
        <v>37</v>
      </c>
      <c r="K9" s="6" t="s">
        <v>38</v>
      </c>
      <c r="L9" s="6" t="s">
        <v>39</v>
      </c>
      <c r="M9" s="6" t="s">
        <v>40</v>
      </c>
      <c r="N9" s="6" t="s">
        <v>78</v>
      </c>
      <c r="O9" s="6" t="s">
        <v>79</v>
      </c>
      <c r="P9" s="6" t="s">
        <v>80</v>
      </c>
      <c r="Q9" s="6" t="s">
        <v>81</v>
      </c>
      <c r="R9" s="6" t="s">
        <v>82</v>
      </c>
      <c r="S9" s="6" t="s">
        <v>52</v>
      </c>
      <c r="T9" s="7">
        <v>409720</v>
      </c>
      <c r="U9" s="7">
        <v>266318</v>
      </c>
      <c r="V9" s="8">
        <f t="shared" si="0"/>
        <v>0.65</v>
      </c>
      <c r="W9" s="7">
        <v>0</v>
      </c>
      <c r="X9" s="6" t="s">
        <v>47</v>
      </c>
      <c r="Y9" s="6" t="s">
        <v>47</v>
      </c>
      <c r="Z9" s="10" t="str">
        <f t="shared" si="1"/>
        <v>FRJ23</v>
      </c>
      <c r="AA9" s="6" t="s">
        <v>83</v>
      </c>
      <c r="AB9" s="6" t="s">
        <v>48</v>
      </c>
    </row>
    <row r="10" spans="1:28" x14ac:dyDescent="0.35">
      <c r="A10" s="6" t="s">
        <v>28</v>
      </c>
      <c r="B10" s="6" t="s">
        <v>29</v>
      </c>
      <c r="C10" s="6" t="s">
        <v>30</v>
      </c>
      <c r="D10" s="6" t="s">
        <v>31</v>
      </c>
      <c r="E10" s="6" t="s">
        <v>32</v>
      </c>
      <c r="F10" s="6" t="s">
        <v>84</v>
      </c>
      <c r="G10" s="6" t="s">
        <v>85</v>
      </c>
      <c r="H10" s="6" t="s">
        <v>86</v>
      </c>
      <c r="I10" s="6" t="s">
        <v>87</v>
      </c>
      <c r="J10" s="6" t="s">
        <v>88</v>
      </c>
      <c r="K10" s="6" t="s">
        <v>89</v>
      </c>
      <c r="L10" s="6" t="s">
        <v>39</v>
      </c>
      <c r="M10" s="6" t="s">
        <v>40</v>
      </c>
      <c r="N10" s="6" t="s">
        <v>90</v>
      </c>
      <c r="O10" s="6" t="s">
        <v>91</v>
      </c>
      <c r="P10" s="6" t="s">
        <v>92</v>
      </c>
      <c r="Q10" s="6" t="s">
        <v>93</v>
      </c>
      <c r="R10" s="6" t="s">
        <v>57</v>
      </c>
      <c r="S10" s="6" t="s">
        <v>52</v>
      </c>
      <c r="T10" s="7">
        <v>1213905.19</v>
      </c>
      <c r="U10" s="7">
        <v>789038.38</v>
      </c>
      <c r="V10" s="8">
        <f t="shared" si="0"/>
        <v>0.65</v>
      </c>
      <c r="W10" s="7">
        <v>0</v>
      </c>
      <c r="X10" s="6" t="s">
        <v>47</v>
      </c>
      <c r="Y10" s="6" t="s">
        <v>47</v>
      </c>
      <c r="Z10" s="10" t="str">
        <f t="shared" si="1"/>
        <v>FRI15</v>
      </c>
      <c r="AA10" s="6" t="s">
        <v>57</v>
      </c>
      <c r="AB10" s="6" t="s">
        <v>48</v>
      </c>
    </row>
    <row r="11" spans="1:28" x14ac:dyDescent="0.35">
      <c r="A11" s="6" t="s">
        <v>28</v>
      </c>
      <c r="B11" s="6" t="s">
        <v>29</v>
      </c>
      <c r="C11" s="6" t="s">
        <v>30</v>
      </c>
      <c r="D11" s="6" t="s">
        <v>31</v>
      </c>
      <c r="E11" s="6" t="s">
        <v>32</v>
      </c>
      <c r="F11" s="6" t="s">
        <v>84</v>
      </c>
      <c r="G11" s="6" t="s">
        <v>85</v>
      </c>
      <c r="H11" s="6" t="s">
        <v>86</v>
      </c>
      <c r="I11" s="6" t="s">
        <v>87</v>
      </c>
      <c r="J11" s="6" t="s">
        <v>88</v>
      </c>
      <c r="K11" s="6" t="s">
        <v>89</v>
      </c>
      <c r="L11" s="6" t="s">
        <v>39</v>
      </c>
      <c r="M11" s="6" t="s">
        <v>40</v>
      </c>
      <c r="N11" s="6" t="s">
        <v>94</v>
      </c>
      <c r="O11" s="6" t="s">
        <v>95</v>
      </c>
      <c r="P11" s="6" t="s">
        <v>96</v>
      </c>
      <c r="Q11" s="6" t="s">
        <v>97</v>
      </c>
      <c r="R11" s="6" t="s">
        <v>98</v>
      </c>
      <c r="S11" s="6" t="s">
        <v>58</v>
      </c>
      <c r="T11" s="7">
        <v>350000</v>
      </c>
      <c r="U11" s="7">
        <v>227500</v>
      </c>
      <c r="V11" s="8">
        <f t="shared" si="0"/>
        <v>0.65</v>
      </c>
      <c r="W11" s="7">
        <v>0</v>
      </c>
      <c r="X11" s="6" t="s">
        <v>47</v>
      </c>
      <c r="Y11" s="6" t="s">
        <v>47</v>
      </c>
      <c r="Z11" s="10" t="str">
        <f t="shared" si="1"/>
        <v>FRJ26</v>
      </c>
      <c r="AA11" s="6"/>
      <c r="AB11" s="6" t="s">
        <v>48</v>
      </c>
    </row>
    <row r="12" spans="1:28" x14ac:dyDescent="0.35">
      <c r="A12" s="6" t="s">
        <v>28</v>
      </c>
      <c r="B12" s="6" t="s">
        <v>29</v>
      </c>
      <c r="C12" s="6" t="s">
        <v>30</v>
      </c>
      <c r="D12" s="6" t="s">
        <v>31</v>
      </c>
      <c r="E12" s="6" t="s">
        <v>32</v>
      </c>
      <c r="F12" s="6" t="s">
        <v>84</v>
      </c>
      <c r="G12" s="6" t="s">
        <v>85</v>
      </c>
      <c r="H12" s="6" t="s">
        <v>86</v>
      </c>
      <c r="I12" s="6" t="s">
        <v>87</v>
      </c>
      <c r="J12" s="6" t="s">
        <v>88</v>
      </c>
      <c r="K12" s="6" t="s">
        <v>89</v>
      </c>
      <c r="L12" s="6" t="s">
        <v>39</v>
      </c>
      <c r="M12" s="6" t="s">
        <v>40</v>
      </c>
      <c r="N12" s="6" t="s">
        <v>99</v>
      </c>
      <c r="O12" s="6" t="s">
        <v>100</v>
      </c>
      <c r="P12" s="6" t="s">
        <v>101</v>
      </c>
      <c r="Q12" s="6" t="s">
        <v>102</v>
      </c>
      <c r="R12" s="6" t="s">
        <v>83</v>
      </c>
      <c r="S12" s="6" t="s">
        <v>58</v>
      </c>
      <c r="T12" s="7">
        <v>299370</v>
      </c>
      <c r="U12" s="7">
        <v>194590</v>
      </c>
      <c r="V12" s="8">
        <f t="shared" si="0"/>
        <v>0.65</v>
      </c>
      <c r="W12" s="7">
        <v>0</v>
      </c>
      <c r="X12" s="6" t="s">
        <v>47</v>
      </c>
      <c r="Y12" s="6" t="s">
        <v>47</v>
      </c>
      <c r="Z12" s="10" t="str">
        <f t="shared" si="1"/>
        <v>FRJ23</v>
      </c>
      <c r="AA12" s="6"/>
      <c r="AB12" s="6" t="s">
        <v>48</v>
      </c>
    </row>
    <row r="13" spans="1:28" x14ac:dyDescent="0.35">
      <c r="A13" s="6" t="s">
        <v>28</v>
      </c>
      <c r="B13" s="6" t="s">
        <v>29</v>
      </c>
      <c r="C13" s="6" t="s">
        <v>30</v>
      </c>
      <c r="D13" s="6" t="s">
        <v>31</v>
      </c>
      <c r="E13" s="6" t="s">
        <v>32</v>
      </c>
      <c r="F13" s="6" t="s">
        <v>84</v>
      </c>
      <c r="G13" s="6" t="s">
        <v>85</v>
      </c>
      <c r="H13" s="6" t="s">
        <v>86</v>
      </c>
      <c r="I13" s="6" t="s">
        <v>87</v>
      </c>
      <c r="J13" s="6" t="s">
        <v>88</v>
      </c>
      <c r="K13" s="6" t="s">
        <v>89</v>
      </c>
      <c r="L13" s="6" t="s">
        <v>39</v>
      </c>
      <c r="M13" s="6" t="s">
        <v>40</v>
      </c>
      <c r="N13" s="6" t="s">
        <v>103</v>
      </c>
      <c r="O13" s="6" t="s">
        <v>104</v>
      </c>
      <c r="P13" s="6" t="s">
        <v>105</v>
      </c>
      <c r="Q13" s="6" t="s">
        <v>106</v>
      </c>
      <c r="R13" s="6" t="s">
        <v>98</v>
      </c>
      <c r="S13" s="6" t="s">
        <v>107</v>
      </c>
      <c r="T13" s="7">
        <v>140353.95000000001</v>
      </c>
      <c r="U13" s="7">
        <v>91230</v>
      </c>
      <c r="V13" s="8">
        <f t="shared" si="0"/>
        <v>0.65</v>
      </c>
      <c r="W13" s="7">
        <v>0</v>
      </c>
      <c r="X13" s="6" t="s">
        <v>47</v>
      </c>
      <c r="Y13" s="6" t="s">
        <v>47</v>
      </c>
      <c r="Z13" s="10" t="str">
        <f t="shared" si="1"/>
        <v>FRJ26</v>
      </c>
      <c r="AA13" s="6"/>
      <c r="AB13" s="6" t="s">
        <v>48</v>
      </c>
    </row>
    <row r="14" spans="1:28" x14ac:dyDescent="0.35">
      <c r="A14" s="6" t="s">
        <v>28</v>
      </c>
      <c r="B14" s="6" t="s">
        <v>29</v>
      </c>
      <c r="C14" s="6" t="s">
        <v>30</v>
      </c>
      <c r="D14" s="6" t="s">
        <v>31</v>
      </c>
      <c r="E14" s="6" t="s">
        <v>32</v>
      </c>
      <c r="F14" s="6" t="s">
        <v>84</v>
      </c>
      <c r="G14" s="6" t="s">
        <v>85</v>
      </c>
      <c r="H14" s="6" t="s">
        <v>86</v>
      </c>
      <c r="I14" s="6" t="s">
        <v>87</v>
      </c>
      <c r="J14" s="6" t="s">
        <v>88</v>
      </c>
      <c r="K14" s="6" t="s">
        <v>89</v>
      </c>
      <c r="L14" s="6" t="s">
        <v>39</v>
      </c>
      <c r="M14" s="6" t="s">
        <v>40</v>
      </c>
      <c r="N14" s="6" t="s">
        <v>108</v>
      </c>
      <c r="O14" s="6" t="s">
        <v>109</v>
      </c>
      <c r="P14" s="6" t="s">
        <v>110</v>
      </c>
      <c r="Q14" s="6" t="s">
        <v>111</v>
      </c>
      <c r="R14" s="6" t="s">
        <v>66</v>
      </c>
      <c r="S14" s="6" t="s">
        <v>58</v>
      </c>
      <c r="T14" s="7">
        <v>620728.74</v>
      </c>
      <c r="U14" s="7">
        <v>403473</v>
      </c>
      <c r="V14" s="8">
        <f t="shared" si="0"/>
        <v>0.65</v>
      </c>
      <c r="W14" s="7">
        <v>0</v>
      </c>
      <c r="X14" s="6" t="s">
        <v>47</v>
      </c>
      <c r="Y14" s="6" t="s">
        <v>47</v>
      </c>
      <c r="Z14" s="10" t="str">
        <f t="shared" si="1"/>
        <v>ES212</v>
      </c>
      <c r="AA14" s="6"/>
      <c r="AB14" s="6" t="s">
        <v>48</v>
      </c>
    </row>
    <row r="15" spans="1:28" x14ac:dyDescent="0.35">
      <c r="A15" s="6" t="s">
        <v>28</v>
      </c>
      <c r="B15" s="6" t="s">
        <v>29</v>
      </c>
      <c r="C15" s="6" t="s">
        <v>30</v>
      </c>
      <c r="D15" s="6" t="s">
        <v>31</v>
      </c>
      <c r="E15" s="6" t="s">
        <v>32</v>
      </c>
      <c r="F15" s="6" t="s">
        <v>84</v>
      </c>
      <c r="G15" s="6" t="s">
        <v>85</v>
      </c>
      <c r="H15" s="6" t="s">
        <v>86</v>
      </c>
      <c r="I15" s="6" t="s">
        <v>87</v>
      </c>
      <c r="J15" s="6" t="s">
        <v>88</v>
      </c>
      <c r="K15" s="6" t="s">
        <v>89</v>
      </c>
      <c r="L15" s="6" t="s">
        <v>39</v>
      </c>
      <c r="M15" s="6" t="s">
        <v>40</v>
      </c>
      <c r="N15" s="6" t="s">
        <v>112</v>
      </c>
      <c r="O15" s="6" t="s">
        <v>113</v>
      </c>
      <c r="P15" s="6" t="s">
        <v>114</v>
      </c>
      <c r="Q15" s="6" t="s">
        <v>115</v>
      </c>
      <c r="R15" s="6" t="s">
        <v>45</v>
      </c>
      <c r="S15" s="6" t="s">
        <v>58</v>
      </c>
      <c r="T15" s="7">
        <v>499991.27999999898</v>
      </c>
      <c r="U15" s="7">
        <v>324994</v>
      </c>
      <c r="V15" s="8">
        <f t="shared" si="0"/>
        <v>0.65</v>
      </c>
      <c r="W15" s="7">
        <v>0</v>
      </c>
      <c r="X15" s="6" t="s">
        <v>47</v>
      </c>
      <c r="Y15" s="6" t="s">
        <v>47</v>
      </c>
      <c r="Z15" s="10" t="str">
        <f t="shared" si="1"/>
        <v>ES220</v>
      </c>
      <c r="AA15" s="6"/>
      <c r="AB15" s="6" t="s">
        <v>48</v>
      </c>
    </row>
    <row r="16" spans="1:28" x14ac:dyDescent="0.35">
      <c r="A16" s="6" t="s">
        <v>28</v>
      </c>
      <c r="B16" s="6" t="s">
        <v>29</v>
      </c>
      <c r="C16" s="6" t="s">
        <v>30</v>
      </c>
      <c r="D16" s="6" t="s">
        <v>31</v>
      </c>
      <c r="E16" s="6" t="s">
        <v>32</v>
      </c>
      <c r="F16" s="6" t="s">
        <v>84</v>
      </c>
      <c r="G16" s="6" t="s">
        <v>85</v>
      </c>
      <c r="H16" s="6" t="s">
        <v>86</v>
      </c>
      <c r="I16" s="6" t="s">
        <v>87</v>
      </c>
      <c r="J16" s="6" t="s">
        <v>88</v>
      </c>
      <c r="K16" s="6" t="s">
        <v>89</v>
      </c>
      <c r="L16" s="6" t="s">
        <v>39</v>
      </c>
      <c r="M16" s="6" t="s">
        <v>40</v>
      </c>
      <c r="N16" s="6" t="s">
        <v>116</v>
      </c>
      <c r="O16" s="6" t="s">
        <v>117</v>
      </c>
      <c r="P16" s="6" t="s">
        <v>118</v>
      </c>
      <c r="Q16" s="6" t="s">
        <v>119</v>
      </c>
      <c r="R16" s="6" t="s">
        <v>120</v>
      </c>
      <c r="S16" s="6" t="s">
        <v>58</v>
      </c>
      <c r="T16" s="7">
        <v>550000</v>
      </c>
      <c r="U16" s="7">
        <v>357500</v>
      </c>
      <c r="V16" s="8">
        <f t="shared" si="0"/>
        <v>0.65</v>
      </c>
      <c r="W16" s="7">
        <v>0</v>
      </c>
      <c r="X16" s="6" t="s">
        <v>47</v>
      </c>
      <c r="Y16" s="6" t="s">
        <v>47</v>
      </c>
      <c r="Z16" s="10" t="str">
        <f t="shared" si="1"/>
        <v>ES243</v>
      </c>
      <c r="AA16" s="6"/>
      <c r="AB16" s="6" t="s">
        <v>48</v>
      </c>
    </row>
    <row r="17" spans="1:28" x14ac:dyDescent="0.35">
      <c r="A17" s="6" t="s">
        <v>28</v>
      </c>
      <c r="B17" s="6" t="s">
        <v>29</v>
      </c>
      <c r="C17" s="6" t="s">
        <v>30</v>
      </c>
      <c r="D17" s="6" t="s">
        <v>31</v>
      </c>
      <c r="E17" s="6" t="s">
        <v>32</v>
      </c>
      <c r="F17" s="6" t="s">
        <v>84</v>
      </c>
      <c r="G17" s="6" t="s">
        <v>85</v>
      </c>
      <c r="H17" s="6" t="s">
        <v>86</v>
      </c>
      <c r="I17" s="6" t="s">
        <v>87</v>
      </c>
      <c r="J17" s="6" t="s">
        <v>88</v>
      </c>
      <c r="K17" s="6" t="s">
        <v>89</v>
      </c>
      <c r="L17" s="6" t="s">
        <v>39</v>
      </c>
      <c r="M17" s="6" t="s">
        <v>40</v>
      </c>
      <c r="N17" s="6" t="s">
        <v>121</v>
      </c>
      <c r="O17" s="6" t="s">
        <v>121</v>
      </c>
      <c r="P17" s="6" t="s">
        <v>122</v>
      </c>
      <c r="Q17" s="6" t="s">
        <v>123</v>
      </c>
      <c r="R17" s="6" t="s">
        <v>120</v>
      </c>
      <c r="S17" s="6" t="s">
        <v>58</v>
      </c>
      <c r="T17" s="7">
        <v>300000</v>
      </c>
      <c r="U17" s="7">
        <v>195000</v>
      </c>
      <c r="V17" s="8">
        <f t="shared" si="0"/>
        <v>0.65</v>
      </c>
      <c r="W17" s="7">
        <v>0</v>
      </c>
      <c r="X17" s="6" t="s">
        <v>47</v>
      </c>
      <c r="Y17" s="6" t="s">
        <v>47</v>
      </c>
      <c r="Z17" s="10" t="str">
        <f t="shared" si="1"/>
        <v>ES243</v>
      </c>
      <c r="AA17" s="6"/>
      <c r="AB17" s="6" t="s">
        <v>48</v>
      </c>
    </row>
    <row r="18" spans="1:28" x14ac:dyDescent="0.35">
      <c r="A18" s="6" t="s">
        <v>28</v>
      </c>
      <c r="B18" s="6" t="s">
        <v>29</v>
      </c>
      <c r="C18" s="6" t="s">
        <v>30</v>
      </c>
      <c r="D18" s="6" t="s">
        <v>31</v>
      </c>
      <c r="E18" s="6" t="s">
        <v>32</v>
      </c>
      <c r="F18" s="6" t="s">
        <v>84</v>
      </c>
      <c r="G18" s="6" t="s">
        <v>85</v>
      </c>
      <c r="H18" s="6" t="s">
        <v>86</v>
      </c>
      <c r="I18" s="6" t="s">
        <v>87</v>
      </c>
      <c r="J18" s="6" t="s">
        <v>88</v>
      </c>
      <c r="K18" s="6" t="s">
        <v>89</v>
      </c>
      <c r="L18" s="6" t="s">
        <v>39</v>
      </c>
      <c r="M18" s="6" t="s">
        <v>40</v>
      </c>
      <c r="N18" s="6" t="s">
        <v>124</v>
      </c>
      <c r="O18" s="6" t="s">
        <v>125</v>
      </c>
      <c r="P18" s="6" t="s">
        <v>126</v>
      </c>
      <c r="Q18" s="6" t="s">
        <v>127</v>
      </c>
      <c r="R18" s="6" t="s">
        <v>120</v>
      </c>
      <c r="S18" s="6" t="s">
        <v>58</v>
      </c>
      <c r="T18" s="7">
        <v>500000</v>
      </c>
      <c r="U18" s="7">
        <v>325000</v>
      </c>
      <c r="V18" s="8">
        <f t="shared" si="0"/>
        <v>0.65</v>
      </c>
      <c r="W18" s="7">
        <v>0</v>
      </c>
      <c r="X18" s="6" t="s">
        <v>47</v>
      </c>
      <c r="Y18" s="6" t="s">
        <v>47</v>
      </c>
      <c r="Z18" s="10" t="str">
        <f t="shared" si="1"/>
        <v>ES243</v>
      </c>
      <c r="AA18" s="6"/>
      <c r="AB18" s="6" t="s">
        <v>48</v>
      </c>
    </row>
    <row r="19" spans="1:28" x14ac:dyDescent="0.35">
      <c r="A19" s="6" t="s">
        <v>28</v>
      </c>
      <c r="B19" s="6" t="s">
        <v>29</v>
      </c>
      <c r="C19" s="6" t="s">
        <v>30</v>
      </c>
      <c r="D19" s="6" t="s">
        <v>31</v>
      </c>
      <c r="E19" s="6" t="s">
        <v>32</v>
      </c>
      <c r="F19" s="6" t="s">
        <v>84</v>
      </c>
      <c r="G19" s="6" t="s">
        <v>85</v>
      </c>
      <c r="H19" s="6" t="s">
        <v>86</v>
      </c>
      <c r="I19" s="6" t="s">
        <v>87</v>
      </c>
      <c r="J19" s="6" t="s">
        <v>88</v>
      </c>
      <c r="K19" s="6" t="s">
        <v>89</v>
      </c>
      <c r="L19" s="6" t="s">
        <v>39</v>
      </c>
      <c r="M19" s="6" t="s">
        <v>40</v>
      </c>
      <c r="N19" s="6" t="s">
        <v>128</v>
      </c>
      <c r="O19" s="6" t="s">
        <v>129</v>
      </c>
      <c r="P19" s="6" t="s">
        <v>130</v>
      </c>
      <c r="Q19" s="6" t="s">
        <v>131</v>
      </c>
      <c r="R19" s="6" t="s">
        <v>120</v>
      </c>
      <c r="S19" s="6" t="s">
        <v>107</v>
      </c>
      <c r="T19" s="7">
        <v>280670.81</v>
      </c>
      <c r="U19" s="7">
        <v>182436</v>
      </c>
      <c r="V19" s="8">
        <f t="shared" si="0"/>
        <v>0.65</v>
      </c>
      <c r="W19" s="7">
        <v>0</v>
      </c>
      <c r="X19" s="6" t="s">
        <v>47</v>
      </c>
      <c r="Y19" s="6" t="s">
        <v>47</v>
      </c>
      <c r="Z19" s="10" t="str">
        <f t="shared" si="1"/>
        <v>ES243</v>
      </c>
      <c r="AA19" s="6" t="s">
        <v>120</v>
      </c>
      <c r="AB19" s="6" t="s">
        <v>48</v>
      </c>
    </row>
    <row r="20" spans="1:28" x14ac:dyDescent="0.35">
      <c r="A20" s="6" t="s">
        <v>28</v>
      </c>
      <c r="B20" s="6" t="s">
        <v>29</v>
      </c>
      <c r="C20" s="6" t="s">
        <v>30</v>
      </c>
      <c r="D20" s="6" t="s">
        <v>31</v>
      </c>
      <c r="E20" s="6" t="s">
        <v>32</v>
      </c>
      <c r="F20" s="6" t="s">
        <v>84</v>
      </c>
      <c r="G20" s="6" t="s">
        <v>85</v>
      </c>
      <c r="H20" s="6" t="s">
        <v>86</v>
      </c>
      <c r="I20" s="6" t="s">
        <v>87</v>
      </c>
      <c r="J20" s="6" t="s">
        <v>88</v>
      </c>
      <c r="K20" s="6" t="s">
        <v>89</v>
      </c>
      <c r="L20" s="6" t="s">
        <v>39</v>
      </c>
      <c r="M20" s="6" t="s">
        <v>40</v>
      </c>
      <c r="N20" s="6" t="s">
        <v>132</v>
      </c>
      <c r="O20" s="6" t="s">
        <v>133</v>
      </c>
      <c r="P20" s="6" t="s">
        <v>134</v>
      </c>
      <c r="Q20" s="6" t="s">
        <v>134</v>
      </c>
      <c r="R20" s="6" t="s">
        <v>135</v>
      </c>
      <c r="S20" s="6" t="s">
        <v>58</v>
      </c>
      <c r="T20" s="7">
        <v>240000</v>
      </c>
      <c r="U20" s="7">
        <v>156000</v>
      </c>
      <c r="V20" s="8">
        <f t="shared" si="0"/>
        <v>0.65</v>
      </c>
      <c r="W20" s="7">
        <v>0</v>
      </c>
      <c r="X20" s="6" t="s">
        <v>47</v>
      </c>
      <c r="Y20" s="6" t="s">
        <v>47</v>
      </c>
      <c r="Z20" s="10" t="str">
        <f t="shared" si="1"/>
        <v>ES513</v>
      </c>
      <c r="AA20" s="6"/>
      <c r="AB20" s="6" t="s">
        <v>48</v>
      </c>
    </row>
    <row r="21" spans="1:28" x14ac:dyDescent="0.35">
      <c r="A21" s="6" t="s">
        <v>28</v>
      </c>
      <c r="B21" s="6" t="s">
        <v>136</v>
      </c>
      <c r="C21" s="6" t="s">
        <v>137</v>
      </c>
      <c r="D21" s="6" t="s">
        <v>138</v>
      </c>
      <c r="E21" s="6" t="s">
        <v>139</v>
      </c>
      <c r="F21" s="6" t="s">
        <v>140</v>
      </c>
      <c r="G21" s="6" t="s">
        <v>141</v>
      </c>
      <c r="H21" s="6" t="s">
        <v>142</v>
      </c>
      <c r="I21" s="6" t="s">
        <v>143</v>
      </c>
      <c r="J21" s="6" t="s">
        <v>37</v>
      </c>
      <c r="K21" s="6" t="s">
        <v>144</v>
      </c>
      <c r="L21" s="6" t="s">
        <v>145</v>
      </c>
      <c r="M21" s="6" t="s">
        <v>146</v>
      </c>
      <c r="N21" s="6" t="s">
        <v>147</v>
      </c>
      <c r="O21" s="6" t="s">
        <v>73</v>
      </c>
      <c r="P21" s="6" t="s">
        <v>148</v>
      </c>
      <c r="Q21" s="6" t="s">
        <v>149</v>
      </c>
      <c r="R21" s="6" t="s">
        <v>83</v>
      </c>
      <c r="S21" s="6" t="s">
        <v>150</v>
      </c>
      <c r="T21" s="7">
        <v>1040264.26</v>
      </c>
      <c r="U21" s="7">
        <v>676171.77</v>
      </c>
      <c r="V21" s="8">
        <f t="shared" si="0"/>
        <v>0.65</v>
      </c>
      <c r="W21" s="7">
        <v>0</v>
      </c>
      <c r="X21" s="6" t="s">
        <v>47</v>
      </c>
      <c r="Y21" s="6" t="s">
        <v>47</v>
      </c>
      <c r="Z21" s="10" t="str">
        <f t="shared" si="1"/>
        <v>FRJ23</v>
      </c>
      <c r="AA21" s="6"/>
      <c r="AB21" s="6" t="s">
        <v>48</v>
      </c>
    </row>
    <row r="22" spans="1:28" x14ac:dyDescent="0.35">
      <c r="A22" s="6" t="s">
        <v>28</v>
      </c>
      <c r="B22" s="6" t="s">
        <v>136</v>
      </c>
      <c r="C22" s="6" t="s">
        <v>137</v>
      </c>
      <c r="D22" s="6" t="s">
        <v>138</v>
      </c>
      <c r="E22" s="6" t="s">
        <v>139</v>
      </c>
      <c r="F22" s="6" t="s">
        <v>140</v>
      </c>
      <c r="G22" s="6" t="s">
        <v>141</v>
      </c>
      <c r="H22" s="6" t="s">
        <v>142</v>
      </c>
      <c r="I22" s="6" t="s">
        <v>143</v>
      </c>
      <c r="J22" s="6" t="s">
        <v>37</v>
      </c>
      <c r="K22" s="6" t="s">
        <v>144</v>
      </c>
      <c r="L22" s="6" t="s">
        <v>145</v>
      </c>
      <c r="M22" s="6" t="s">
        <v>146</v>
      </c>
      <c r="N22" s="6" t="s">
        <v>151</v>
      </c>
      <c r="O22" s="6" t="s">
        <v>42</v>
      </c>
      <c r="P22" s="6" t="s">
        <v>152</v>
      </c>
      <c r="Q22" s="6" t="s">
        <v>153</v>
      </c>
      <c r="R22" s="6" t="s">
        <v>154</v>
      </c>
      <c r="S22" s="6" t="s">
        <v>150</v>
      </c>
      <c r="T22" s="7">
        <v>42253.2</v>
      </c>
      <c r="U22" s="7">
        <v>0</v>
      </c>
      <c r="V22" s="8">
        <f t="shared" si="0"/>
        <v>0</v>
      </c>
      <c r="W22" s="7">
        <v>0</v>
      </c>
      <c r="X22" s="6" t="s">
        <v>47</v>
      </c>
      <c r="Y22" s="6" t="s">
        <v>47</v>
      </c>
      <c r="Z22" s="10" t="str">
        <f t="shared" si="1"/>
        <v>AD111</v>
      </c>
      <c r="AA22" s="6"/>
      <c r="AB22" s="6" t="s">
        <v>48</v>
      </c>
    </row>
    <row r="23" spans="1:28" x14ac:dyDescent="0.35">
      <c r="A23" s="6" t="s">
        <v>28</v>
      </c>
      <c r="B23" s="6" t="s">
        <v>136</v>
      </c>
      <c r="C23" s="6" t="s">
        <v>137</v>
      </c>
      <c r="D23" s="6" t="s">
        <v>138</v>
      </c>
      <c r="E23" s="6" t="s">
        <v>139</v>
      </c>
      <c r="F23" s="6" t="s">
        <v>140</v>
      </c>
      <c r="G23" s="6" t="s">
        <v>141</v>
      </c>
      <c r="H23" s="6" t="s">
        <v>142</v>
      </c>
      <c r="I23" s="6" t="s">
        <v>143</v>
      </c>
      <c r="J23" s="6" t="s">
        <v>37</v>
      </c>
      <c r="K23" s="6" t="s">
        <v>144</v>
      </c>
      <c r="L23" s="6" t="s">
        <v>145</v>
      </c>
      <c r="M23" s="6" t="s">
        <v>146</v>
      </c>
      <c r="N23" s="6" t="s">
        <v>155</v>
      </c>
      <c r="O23" s="6" t="s">
        <v>156</v>
      </c>
      <c r="P23" s="6" t="s">
        <v>157</v>
      </c>
      <c r="Q23" s="6" t="s">
        <v>158</v>
      </c>
      <c r="R23" s="6" t="s">
        <v>45</v>
      </c>
      <c r="S23" s="6" t="s">
        <v>150</v>
      </c>
      <c r="T23" s="7">
        <v>580351.89</v>
      </c>
      <c r="U23" s="7">
        <v>377228.73</v>
      </c>
      <c r="V23" s="8">
        <f t="shared" si="0"/>
        <v>0.65</v>
      </c>
      <c r="W23" s="7">
        <v>99000</v>
      </c>
      <c r="X23" s="6" t="s">
        <v>47</v>
      </c>
      <c r="Y23" s="6" t="s">
        <v>47</v>
      </c>
      <c r="Z23" s="10" t="str">
        <f t="shared" si="1"/>
        <v>ES220</v>
      </c>
      <c r="AA23" s="6"/>
      <c r="AB23" s="6" t="s">
        <v>48</v>
      </c>
    </row>
    <row r="24" spans="1:28" x14ac:dyDescent="0.35">
      <c r="A24" s="6" t="s">
        <v>28</v>
      </c>
      <c r="B24" s="6" t="s">
        <v>136</v>
      </c>
      <c r="C24" s="6" t="s">
        <v>137</v>
      </c>
      <c r="D24" s="6" t="s">
        <v>138</v>
      </c>
      <c r="E24" s="6" t="s">
        <v>139</v>
      </c>
      <c r="F24" s="6" t="s">
        <v>140</v>
      </c>
      <c r="G24" s="6" t="s">
        <v>141</v>
      </c>
      <c r="H24" s="6" t="s">
        <v>142</v>
      </c>
      <c r="I24" s="6" t="s">
        <v>143</v>
      </c>
      <c r="J24" s="6" t="s">
        <v>37</v>
      </c>
      <c r="K24" s="6" t="s">
        <v>144</v>
      </c>
      <c r="L24" s="6" t="s">
        <v>145</v>
      </c>
      <c r="M24" s="6" t="s">
        <v>146</v>
      </c>
      <c r="N24" s="6" t="s">
        <v>159</v>
      </c>
      <c r="O24" s="6" t="s">
        <v>42</v>
      </c>
      <c r="P24" s="6" t="s">
        <v>160</v>
      </c>
      <c r="Q24" s="6" t="s">
        <v>161</v>
      </c>
      <c r="R24" s="6" t="s">
        <v>162</v>
      </c>
      <c r="S24" s="6" t="s">
        <v>150</v>
      </c>
      <c r="T24" s="7">
        <v>465264.1</v>
      </c>
      <c r="U24" s="7">
        <v>302421</v>
      </c>
      <c r="V24" s="8">
        <f t="shared" si="0"/>
        <v>0.65</v>
      </c>
      <c r="W24" s="7">
        <v>0</v>
      </c>
      <c r="X24" s="6" t="s">
        <v>47</v>
      </c>
      <c r="Y24" s="6" t="s">
        <v>47</v>
      </c>
      <c r="Z24" s="10" t="str">
        <f t="shared" si="1"/>
        <v>ES511</v>
      </c>
      <c r="AA24" s="6"/>
      <c r="AB24" s="6" t="s">
        <v>48</v>
      </c>
    </row>
    <row r="25" spans="1:28" x14ac:dyDescent="0.35">
      <c r="A25" s="6" t="s">
        <v>28</v>
      </c>
      <c r="B25" s="6" t="s">
        <v>163</v>
      </c>
      <c r="C25" s="6" t="s">
        <v>164</v>
      </c>
      <c r="D25" s="6" t="s">
        <v>165</v>
      </c>
      <c r="E25" s="6" t="s">
        <v>166</v>
      </c>
      <c r="F25" s="6" t="s">
        <v>167</v>
      </c>
      <c r="G25" s="6" t="s">
        <v>168</v>
      </c>
      <c r="H25" s="6" t="s">
        <v>169</v>
      </c>
      <c r="I25" s="6" t="s">
        <v>170</v>
      </c>
      <c r="J25" s="6" t="s">
        <v>37</v>
      </c>
      <c r="K25" s="6" t="s">
        <v>144</v>
      </c>
      <c r="L25" s="6" t="s">
        <v>171</v>
      </c>
      <c r="M25" s="6" t="s">
        <v>172</v>
      </c>
      <c r="N25" s="6" t="s">
        <v>173</v>
      </c>
      <c r="O25" s="6" t="s">
        <v>174</v>
      </c>
      <c r="P25" s="6" t="s">
        <v>175</v>
      </c>
      <c r="Q25" s="6" t="s">
        <v>176</v>
      </c>
      <c r="R25" s="6" t="s">
        <v>177</v>
      </c>
      <c r="S25" s="6" t="s">
        <v>178</v>
      </c>
      <c r="T25" s="7">
        <v>570689.64999999898</v>
      </c>
      <c r="U25" s="7">
        <v>370948.27</v>
      </c>
      <c r="V25" s="8">
        <f t="shared" si="0"/>
        <v>0.65</v>
      </c>
      <c r="W25" s="7">
        <v>0</v>
      </c>
      <c r="X25" s="6" t="s">
        <v>47</v>
      </c>
      <c r="Y25" s="6" t="s">
        <v>47</v>
      </c>
      <c r="Z25" s="10" t="str">
        <f t="shared" si="1"/>
        <v>ES211</v>
      </c>
      <c r="AA25" s="6" t="s">
        <v>179</v>
      </c>
      <c r="AB25" s="6" t="s">
        <v>48</v>
      </c>
    </row>
    <row r="26" spans="1:28" x14ac:dyDescent="0.35">
      <c r="A26" s="6" t="s">
        <v>28</v>
      </c>
      <c r="B26" s="6" t="s">
        <v>163</v>
      </c>
      <c r="C26" s="6" t="s">
        <v>164</v>
      </c>
      <c r="D26" s="6" t="s">
        <v>165</v>
      </c>
      <c r="E26" s="6" t="s">
        <v>166</v>
      </c>
      <c r="F26" s="6" t="s">
        <v>167</v>
      </c>
      <c r="G26" s="6" t="s">
        <v>168</v>
      </c>
      <c r="H26" s="6" t="s">
        <v>169</v>
      </c>
      <c r="I26" s="6" t="s">
        <v>170</v>
      </c>
      <c r="J26" s="6" t="s">
        <v>37</v>
      </c>
      <c r="K26" s="6" t="s">
        <v>144</v>
      </c>
      <c r="L26" s="6" t="s">
        <v>171</v>
      </c>
      <c r="M26" s="6" t="s">
        <v>172</v>
      </c>
      <c r="N26" s="6" t="s">
        <v>180</v>
      </c>
      <c r="O26" s="6" t="s">
        <v>42</v>
      </c>
      <c r="P26" s="6" t="s">
        <v>181</v>
      </c>
      <c r="Q26" s="6" t="s">
        <v>182</v>
      </c>
      <c r="R26" s="6" t="s">
        <v>45</v>
      </c>
      <c r="S26" s="6" t="s">
        <v>178</v>
      </c>
      <c r="T26" s="7">
        <v>223152.5</v>
      </c>
      <c r="U26" s="7">
        <v>145049.13</v>
      </c>
      <c r="V26" s="8">
        <f t="shared" si="0"/>
        <v>0.65</v>
      </c>
      <c r="W26" s="7">
        <v>0</v>
      </c>
      <c r="X26" s="6" t="s">
        <v>47</v>
      </c>
      <c r="Y26" s="6" t="s">
        <v>183</v>
      </c>
      <c r="Z26" s="10" t="str">
        <f t="shared" si="1"/>
        <v>ES220</v>
      </c>
      <c r="AA26" s="6"/>
      <c r="AB26" s="6" t="s">
        <v>48</v>
      </c>
    </row>
    <row r="27" spans="1:28" x14ac:dyDescent="0.35">
      <c r="A27" s="6" t="s">
        <v>28</v>
      </c>
      <c r="B27" s="6" t="s">
        <v>163</v>
      </c>
      <c r="C27" s="6" t="s">
        <v>164</v>
      </c>
      <c r="D27" s="6" t="s">
        <v>165</v>
      </c>
      <c r="E27" s="6" t="s">
        <v>166</v>
      </c>
      <c r="F27" s="6" t="s">
        <v>167</v>
      </c>
      <c r="G27" s="6" t="s">
        <v>168</v>
      </c>
      <c r="H27" s="6" t="s">
        <v>169</v>
      </c>
      <c r="I27" s="6" t="s">
        <v>170</v>
      </c>
      <c r="J27" s="6" t="s">
        <v>37</v>
      </c>
      <c r="K27" s="6" t="s">
        <v>144</v>
      </c>
      <c r="L27" s="6" t="s">
        <v>171</v>
      </c>
      <c r="M27" s="6" t="s">
        <v>172</v>
      </c>
      <c r="N27" s="6" t="s">
        <v>184</v>
      </c>
      <c r="O27" s="6" t="s">
        <v>42</v>
      </c>
      <c r="P27" s="6" t="s">
        <v>185</v>
      </c>
      <c r="Q27" s="6" t="s">
        <v>185</v>
      </c>
      <c r="R27" s="6" t="s">
        <v>179</v>
      </c>
      <c r="S27" s="6" t="s">
        <v>52</v>
      </c>
      <c r="T27" s="7">
        <v>78453.399999999994</v>
      </c>
      <c r="U27" s="7">
        <v>50994.71</v>
      </c>
      <c r="V27" s="8">
        <f t="shared" si="0"/>
        <v>0.65</v>
      </c>
      <c r="W27" s="7">
        <v>0</v>
      </c>
      <c r="X27" s="6" t="s">
        <v>47</v>
      </c>
      <c r="Y27" s="6" t="s">
        <v>183</v>
      </c>
      <c r="Z27" s="10" t="str">
        <f t="shared" si="1"/>
        <v>ES211</v>
      </c>
      <c r="AA27" s="6"/>
      <c r="AB27" s="6" t="s">
        <v>48</v>
      </c>
    </row>
    <row r="28" spans="1:28" x14ac:dyDescent="0.35">
      <c r="A28" s="6" t="s">
        <v>28</v>
      </c>
      <c r="B28" s="6" t="s">
        <v>163</v>
      </c>
      <c r="C28" s="6" t="s">
        <v>164</v>
      </c>
      <c r="D28" s="6" t="s">
        <v>165</v>
      </c>
      <c r="E28" s="6" t="s">
        <v>166</v>
      </c>
      <c r="F28" s="6" t="s">
        <v>167</v>
      </c>
      <c r="G28" s="6" t="s">
        <v>168</v>
      </c>
      <c r="H28" s="6" t="s">
        <v>169</v>
      </c>
      <c r="I28" s="6" t="s">
        <v>170</v>
      </c>
      <c r="J28" s="6" t="s">
        <v>37</v>
      </c>
      <c r="K28" s="6" t="s">
        <v>144</v>
      </c>
      <c r="L28" s="6" t="s">
        <v>171</v>
      </c>
      <c r="M28" s="6" t="s">
        <v>172</v>
      </c>
      <c r="N28" s="6" t="s">
        <v>186</v>
      </c>
      <c r="O28" s="6" t="s">
        <v>187</v>
      </c>
      <c r="P28" s="6" t="s">
        <v>188</v>
      </c>
      <c r="Q28" s="6" t="s">
        <v>189</v>
      </c>
      <c r="R28" s="6" t="s">
        <v>190</v>
      </c>
      <c r="S28" s="6" t="s">
        <v>52</v>
      </c>
      <c r="T28" s="7">
        <v>168700.7</v>
      </c>
      <c r="U28" s="7">
        <v>109655.46</v>
      </c>
      <c r="V28" s="8">
        <f t="shared" si="0"/>
        <v>0.65</v>
      </c>
      <c r="W28" s="7">
        <v>0</v>
      </c>
      <c r="X28" s="6" t="s">
        <v>47</v>
      </c>
      <c r="Y28" s="6" t="s">
        <v>47</v>
      </c>
      <c r="Z28" s="10" t="str">
        <f t="shared" si="1"/>
        <v>FRJ23</v>
      </c>
      <c r="AA28" s="6" t="s">
        <v>83</v>
      </c>
      <c r="AB28" s="6" t="s">
        <v>48</v>
      </c>
    </row>
    <row r="29" spans="1:28" x14ac:dyDescent="0.35">
      <c r="A29" s="6" t="s">
        <v>28</v>
      </c>
      <c r="B29" s="6" t="s">
        <v>163</v>
      </c>
      <c r="C29" s="6" t="s">
        <v>164</v>
      </c>
      <c r="D29" s="6" t="s">
        <v>165</v>
      </c>
      <c r="E29" s="6" t="s">
        <v>166</v>
      </c>
      <c r="F29" s="6" t="s">
        <v>167</v>
      </c>
      <c r="G29" s="6" t="s">
        <v>168</v>
      </c>
      <c r="H29" s="6" t="s">
        <v>169</v>
      </c>
      <c r="I29" s="6" t="s">
        <v>170</v>
      </c>
      <c r="J29" s="6" t="s">
        <v>37</v>
      </c>
      <c r="K29" s="6" t="s">
        <v>144</v>
      </c>
      <c r="L29" s="6" t="s">
        <v>171</v>
      </c>
      <c r="M29" s="6" t="s">
        <v>172</v>
      </c>
      <c r="N29" s="6" t="s">
        <v>191</v>
      </c>
      <c r="O29" s="6" t="s">
        <v>104</v>
      </c>
      <c r="P29" s="6" t="s">
        <v>192</v>
      </c>
      <c r="Q29" s="6" t="s">
        <v>193</v>
      </c>
      <c r="R29" s="6" t="s">
        <v>57</v>
      </c>
      <c r="S29" s="6" t="s">
        <v>178</v>
      </c>
      <c r="T29" s="7">
        <v>150378.9</v>
      </c>
      <c r="U29" s="7">
        <v>97746.29</v>
      </c>
      <c r="V29" s="8">
        <f t="shared" si="0"/>
        <v>0.65</v>
      </c>
      <c r="W29" s="7">
        <v>0</v>
      </c>
      <c r="X29" s="6" t="s">
        <v>183</v>
      </c>
      <c r="Y29" s="6" t="s">
        <v>47</v>
      </c>
      <c r="Z29" s="10" t="str">
        <f t="shared" si="1"/>
        <v>FRI15</v>
      </c>
      <c r="AA29" s="6"/>
      <c r="AB29" s="6" t="s">
        <v>48</v>
      </c>
    </row>
    <row r="30" spans="1:28" x14ac:dyDescent="0.35">
      <c r="A30" s="6" t="s">
        <v>28</v>
      </c>
      <c r="B30" s="6" t="s">
        <v>163</v>
      </c>
      <c r="C30" s="6" t="s">
        <v>164</v>
      </c>
      <c r="D30" s="6" t="s">
        <v>165</v>
      </c>
      <c r="E30" s="6" t="s">
        <v>166</v>
      </c>
      <c r="F30" s="6" t="s">
        <v>167</v>
      </c>
      <c r="G30" s="6" t="s">
        <v>168</v>
      </c>
      <c r="H30" s="6" t="s">
        <v>169</v>
      </c>
      <c r="I30" s="6" t="s">
        <v>170</v>
      </c>
      <c r="J30" s="6" t="s">
        <v>37</v>
      </c>
      <c r="K30" s="6" t="s">
        <v>144</v>
      </c>
      <c r="L30" s="6" t="s">
        <v>171</v>
      </c>
      <c r="M30" s="6" t="s">
        <v>172</v>
      </c>
      <c r="N30" s="6" t="s">
        <v>194</v>
      </c>
      <c r="O30" s="6" t="s">
        <v>195</v>
      </c>
      <c r="P30" s="6" t="s">
        <v>196</v>
      </c>
      <c r="Q30" s="6" t="s">
        <v>197</v>
      </c>
      <c r="R30" s="6" t="s">
        <v>83</v>
      </c>
      <c r="S30" s="6" t="s">
        <v>107</v>
      </c>
      <c r="T30" s="7">
        <v>300223.44</v>
      </c>
      <c r="U30" s="7">
        <v>195145.23</v>
      </c>
      <c r="V30" s="8">
        <f t="shared" si="0"/>
        <v>0.65</v>
      </c>
      <c r="W30" s="7">
        <v>0</v>
      </c>
      <c r="X30" s="6" t="s">
        <v>47</v>
      </c>
      <c r="Y30" s="6" t="s">
        <v>47</v>
      </c>
      <c r="Z30" s="10" t="str">
        <f t="shared" si="1"/>
        <v>FRJ23</v>
      </c>
      <c r="AA30" s="6"/>
      <c r="AB30" s="6" t="s">
        <v>48</v>
      </c>
    </row>
    <row r="31" spans="1:28" x14ac:dyDescent="0.35">
      <c r="A31" s="6" t="s">
        <v>28</v>
      </c>
      <c r="B31" s="6" t="s">
        <v>198</v>
      </c>
      <c r="C31" s="6" t="s">
        <v>199</v>
      </c>
      <c r="D31" s="6" t="s">
        <v>200</v>
      </c>
      <c r="E31" s="6" t="s">
        <v>201</v>
      </c>
      <c r="F31" s="6" t="s">
        <v>202</v>
      </c>
      <c r="G31" s="6" t="s">
        <v>203</v>
      </c>
      <c r="H31" s="6" t="s">
        <v>204</v>
      </c>
      <c r="I31" s="6" t="s">
        <v>205</v>
      </c>
      <c r="J31" s="6" t="s">
        <v>37</v>
      </c>
      <c r="K31" s="6" t="s">
        <v>144</v>
      </c>
      <c r="L31" s="6" t="s">
        <v>206</v>
      </c>
      <c r="M31" s="6" t="s">
        <v>207</v>
      </c>
      <c r="N31" s="6" t="s">
        <v>208</v>
      </c>
      <c r="O31" s="6" t="s">
        <v>42</v>
      </c>
      <c r="P31" s="6" t="s">
        <v>209</v>
      </c>
      <c r="Q31" s="6" t="s">
        <v>210</v>
      </c>
      <c r="R31" s="6" t="s">
        <v>66</v>
      </c>
      <c r="S31" s="6" t="s">
        <v>211</v>
      </c>
      <c r="T31" s="7">
        <v>408415.81</v>
      </c>
      <c r="U31" s="7">
        <v>265470</v>
      </c>
      <c r="V31" s="8">
        <f t="shared" si="0"/>
        <v>0.65</v>
      </c>
      <c r="W31" s="7">
        <v>0</v>
      </c>
      <c r="X31" s="6" t="s">
        <v>183</v>
      </c>
      <c r="Y31" s="6" t="s">
        <v>47</v>
      </c>
      <c r="Z31" s="10" t="str">
        <f t="shared" si="1"/>
        <v>ES212</v>
      </c>
      <c r="AA31" s="6"/>
      <c r="AB31" s="6" t="s">
        <v>48</v>
      </c>
    </row>
    <row r="32" spans="1:28" x14ac:dyDescent="0.35">
      <c r="A32" s="6" t="s">
        <v>28</v>
      </c>
      <c r="B32" s="6" t="s">
        <v>198</v>
      </c>
      <c r="C32" s="6" t="s">
        <v>199</v>
      </c>
      <c r="D32" s="6" t="s">
        <v>200</v>
      </c>
      <c r="E32" s="6" t="s">
        <v>201</v>
      </c>
      <c r="F32" s="6" t="s">
        <v>202</v>
      </c>
      <c r="G32" s="6" t="s">
        <v>203</v>
      </c>
      <c r="H32" s="6" t="s">
        <v>204</v>
      </c>
      <c r="I32" s="6" t="s">
        <v>205</v>
      </c>
      <c r="J32" s="6" t="s">
        <v>37</v>
      </c>
      <c r="K32" s="6" t="s">
        <v>144</v>
      </c>
      <c r="L32" s="6" t="s">
        <v>206</v>
      </c>
      <c r="M32" s="6" t="s">
        <v>207</v>
      </c>
      <c r="N32" s="6" t="s">
        <v>212</v>
      </c>
      <c r="O32" s="6" t="s">
        <v>213</v>
      </c>
      <c r="P32" s="6" t="s">
        <v>214</v>
      </c>
      <c r="Q32" s="6" t="s">
        <v>215</v>
      </c>
      <c r="R32" s="6" t="s">
        <v>162</v>
      </c>
      <c r="S32" s="6" t="s">
        <v>58</v>
      </c>
      <c r="T32" s="7">
        <v>388481.27999999898</v>
      </c>
      <c r="U32" s="7">
        <v>252512.83</v>
      </c>
      <c r="V32" s="8">
        <f t="shared" si="0"/>
        <v>0.65</v>
      </c>
      <c r="W32" s="7">
        <v>0</v>
      </c>
      <c r="X32" s="6" t="s">
        <v>47</v>
      </c>
      <c r="Y32" s="6" t="s">
        <v>183</v>
      </c>
      <c r="Z32" s="10" t="str">
        <f t="shared" si="1"/>
        <v>ES511</v>
      </c>
      <c r="AA32" s="6"/>
      <c r="AB32" s="6" t="s">
        <v>48</v>
      </c>
    </row>
    <row r="33" spans="1:28" x14ac:dyDescent="0.35">
      <c r="A33" s="6" t="s">
        <v>28</v>
      </c>
      <c r="B33" s="6" t="s">
        <v>198</v>
      </c>
      <c r="C33" s="6" t="s">
        <v>199</v>
      </c>
      <c r="D33" s="6" t="s">
        <v>200</v>
      </c>
      <c r="E33" s="6" t="s">
        <v>201</v>
      </c>
      <c r="F33" s="6" t="s">
        <v>202</v>
      </c>
      <c r="G33" s="6" t="s">
        <v>203</v>
      </c>
      <c r="H33" s="6" t="s">
        <v>204</v>
      </c>
      <c r="I33" s="6" t="s">
        <v>205</v>
      </c>
      <c r="J33" s="6" t="s">
        <v>37</v>
      </c>
      <c r="K33" s="6" t="s">
        <v>144</v>
      </c>
      <c r="L33" s="6" t="s">
        <v>206</v>
      </c>
      <c r="M33" s="6" t="s">
        <v>207</v>
      </c>
      <c r="N33" s="6" t="s">
        <v>216</v>
      </c>
      <c r="O33" s="6" t="s">
        <v>73</v>
      </c>
      <c r="P33" s="6" t="s">
        <v>217</v>
      </c>
      <c r="Q33" s="6" t="s">
        <v>218</v>
      </c>
      <c r="R33" s="6" t="s">
        <v>57</v>
      </c>
      <c r="S33" s="6" t="s">
        <v>211</v>
      </c>
      <c r="T33" s="7">
        <v>299774.25</v>
      </c>
      <c r="U33" s="7">
        <v>194853</v>
      </c>
      <c r="V33" s="8">
        <f t="shared" si="0"/>
        <v>0.65</v>
      </c>
      <c r="W33" s="7">
        <v>0</v>
      </c>
      <c r="X33" s="6" t="s">
        <v>183</v>
      </c>
      <c r="Y33" s="6" t="s">
        <v>47</v>
      </c>
      <c r="Z33" s="10" t="str">
        <f t="shared" si="1"/>
        <v>FRI15</v>
      </c>
      <c r="AA33" s="6"/>
      <c r="AB33" s="6" t="s">
        <v>48</v>
      </c>
    </row>
    <row r="34" spans="1:28" x14ac:dyDescent="0.35">
      <c r="A34" s="6" t="s">
        <v>28</v>
      </c>
      <c r="B34" s="6" t="s">
        <v>198</v>
      </c>
      <c r="C34" s="6" t="s">
        <v>199</v>
      </c>
      <c r="D34" s="6" t="s">
        <v>200</v>
      </c>
      <c r="E34" s="6" t="s">
        <v>201</v>
      </c>
      <c r="F34" s="6" t="s">
        <v>202</v>
      </c>
      <c r="G34" s="6" t="s">
        <v>203</v>
      </c>
      <c r="H34" s="6" t="s">
        <v>204</v>
      </c>
      <c r="I34" s="6" t="s">
        <v>205</v>
      </c>
      <c r="J34" s="6" t="s">
        <v>37</v>
      </c>
      <c r="K34" s="6" t="s">
        <v>144</v>
      </c>
      <c r="L34" s="6" t="s">
        <v>206</v>
      </c>
      <c r="M34" s="6" t="s">
        <v>207</v>
      </c>
      <c r="N34" s="6" t="s">
        <v>219</v>
      </c>
      <c r="O34" s="6" t="s">
        <v>220</v>
      </c>
      <c r="P34" s="6" t="s">
        <v>221</v>
      </c>
      <c r="Q34" s="6" t="s">
        <v>221</v>
      </c>
      <c r="R34" s="6" t="s">
        <v>83</v>
      </c>
      <c r="S34" s="6" t="s">
        <v>211</v>
      </c>
      <c r="T34" s="7">
        <v>320000</v>
      </c>
      <c r="U34" s="7">
        <v>208000</v>
      </c>
      <c r="V34" s="8">
        <f t="shared" si="0"/>
        <v>0.65</v>
      </c>
      <c r="W34" s="7">
        <v>0</v>
      </c>
      <c r="X34" s="6" t="s">
        <v>183</v>
      </c>
      <c r="Y34" s="6" t="s">
        <v>47</v>
      </c>
      <c r="Z34" s="10" t="str">
        <f t="shared" si="1"/>
        <v>FRJ23</v>
      </c>
      <c r="AA34" s="6"/>
      <c r="AB34" s="6" t="s">
        <v>48</v>
      </c>
    </row>
    <row r="35" spans="1:28" x14ac:dyDescent="0.35">
      <c r="A35" s="6" t="s">
        <v>28</v>
      </c>
      <c r="B35" s="6" t="s">
        <v>198</v>
      </c>
      <c r="C35" s="6" t="s">
        <v>199</v>
      </c>
      <c r="D35" s="6" t="s">
        <v>200</v>
      </c>
      <c r="E35" s="6" t="s">
        <v>201</v>
      </c>
      <c r="F35" s="6" t="s">
        <v>202</v>
      </c>
      <c r="G35" s="6" t="s">
        <v>203</v>
      </c>
      <c r="H35" s="6" t="s">
        <v>204</v>
      </c>
      <c r="I35" s="6" t="s">
        <v>205</v>
      </c>
      <c r="J35" s="6" t="s">
        <v>37</v>
      </c>
      <c r="K35" s="6" t="s">
        <v>144</v>
      </c>
      <c r="L35" s="6" t="s">
        <v>206</v>
      </c>
      <c r="M35" s="6" t="s">
        <v>207</v>
      </c>
      <c r="N35" s="6" t="s">
        <v>222</v>
      </c>
      <c r="O35" s="6" t="s">
        <v>223</v>
      </c>
      <c r="P35" s="6" t="s">
        <v>224</v>
      </c>
      <c r="Q35" s="6" t="s">
        <v>225</v>
      </c>
      <c r="R35" s="6" t="s">
        <v>162</v>
      </c>
      <c r="S35" s="6" t="s">
        <v>211</v>
      </c>
      <c r="T35" s="7">
        <v>365227.48</v>
      </c>
      <c r="U35" s="7">
        <v>237397.86</v>
      </c>
      <c r="V35" s="8">
        <f t="shared" si="0"/>
        <v>0.65</v>
      </c>
      <c r="W35" s="7">
        <v>0</v>
      </c>
      <c r="X35" s="6" t="s">
        <v>183</v>
      </c>
      <c r="Y35" s="6" t="s">
        <v>47</v>
      </c>
      <c r="Z35" s="10" t="str">
        <f t="shared" si="1"/>
        <v>ES511</v>
      </c>
      <c r="AA35" s="6"/>
      <c r="AB35" s="6" t="s">
        <v>48</v>
      </c>
    </row>
    <row r="36" spans="1:28" x14ac:dyDescent="0.35">
      <c r="A36" s="6" t="s">
        <v>28</v>
      </c>
      <c r="B36" s="6" t="s">
        <v>198</v>
      </c>
      <c r="C36" s="6" t="s">
        <v>199</v>
      </c>
      <c r="D36" s="6" t="s">
        <v>200</v>
      </c>
      <c r="E36" s="6" t="s">
        <v>201</v>
      </c>
      <c r="F36" s="6" t="s">
        <v>202</v>
      </c>
      <c r="G36" s="6" t="s">
        <v>203</v>
      </c>
      <c r="H36" s="6" t="s">
        <v>204</v>
      </c>
      <c r="I36" s="6" t="s">
        <v>205</v>
      </c>
      <c r="J36" s="6" t="s">
        <v>37</v>
      </c>
      <c r="K36" s="6" t="s">
        <v>144</v>
      </c>
      <c r="L36" s="6" t="s">
        <v>206</v>
      </c>
      <c r="M36" s="6" t="s">
        <v>207</v>
      </c>
      <c r="N36" s="6" t="s">
        <v>226</v>
      </c>
      <c r="O36" s="6" t="s">
        <v>227</v>
      </c>
      <c r="P36" s="6" t="s">
        <v>228</v>
      </c>
      <c r="Q36" s="6" t="s">
        <v>229</v>
      </c>
      <c r="R36" s="6" t="s">
        <v>83</v>
      </c>
      <c r="S36" s="6" t="s">
        <v>58</v>
      </c>
      <c r="T36" s="7">
        <v>87090.5</v>
      </c>
      <c r="U36" s="7">
        <v>56608</v>
      </c>
      <c r="V36" s="8">
        <f t="shared" si="0"/>
        <v>0.65</v>
      </c>
      <c r="W36" s="7">
        <v>0</v>
      </c>
      <c r="X36" s="6" t="s">
        <v>47</v>
      </c>
      <c r="Y36" s="6" t="s">
        <v>183</v>
      </c>
      <c r="Z36" s="10" t="str">
        <f t="shared" si="1"/>
        <v>FRJ23</v>
      </c>
      <c r="AA36" s="6"/>
      <c r="AB36" s="6" t="s">
        <v>48</v>
      </c>
    </row>
    <row r="37" spans="1:28" x14ac:dyDescent="0.35">
      <c r="A37" s="6" t="s">
        <v>28</v>
      </c>
      <c r="B37" s="6" t="s">
        <v>198</v>
      </c>
      <c r="C37" s="6" t="s">
        <v>199</v>
      </c>
      <c r="D37" s="6" t="s">
        <v>200</v>
      </c>
      <c r="E37" s="6" t="s">
        <v>201</v>
      </c>
      <c r="F37" s="6" t="s">
        <v>202</v>
      </c>
      <c r="G37" s="6" t="s">
        <v>203</v>
      </c>
      <c r="H37" s="6" t="s">
        <v>204</v>
      </c>
      <c r="I37" s="6" t="s">
        <v>205</v>
      </c>
      <c r="J37" s="6" t="s">
        <v>37</v>
      </c>
      <c r="K37" s="6" t="s">
        <v>144</v>
      </c>
      <c r="L37" s="6" t="s">
        <v>206</v>
      </c>
      <c r="M37" s="6" t="s">
        <v>207</v>
      </c>
      <c r="N37" s="6" t="s">
        <v>230</v>
      </c>
      <c r="O37" s="6" t="s">
        <v>231</v>
      </c>
      <c r="P37" s="6" t="s">
        <v>232</v>
      </c>
      <c r="Q37" s="6" t="s">
        <v>232</v>
      </c>
      <c r="R37" s="6" t="s">
        <v>66</v>
      </c>
      <c r="S37" s="6" t="s">
        <v>58</v>
      </c>
      <c r="T37" s="7">
        <v>119991.48</v>
      </c>
      <c r="U37" s="7">
        <v>77994</v>
      </c>
      <c r="V37" s="8">
        <f t="shared" si="0"/>
        <v>0.65</v>
      </c>
      <c r="W37" s="7">
        <v>0</v>
      </c>
      <c r="X37" s="6" t="s">
        <v>47</v>
      </c>
      <c r="Y37" s="6" t="s">
        <v>183</v>
      </c>
      <c r="Z37" s="10" t="str">
        <f t="shared" si="1"/>
        <v>ES212</v>
      </c>
      <c r="AA37" s="6"/>
      <c r="AB37" s="6" t="s">
        <v>48</v>
      </c>
    </row>
    <row r="38" spans="1:28" x14ac:dyDescent="0.35">
      <c r="A38" s="6" t="s">
        <v>28</v>
      </c>
      <c r="B38" s="6" t="s">
        <v>163</v>
      </c>
      <c r="C38" s="6" t="s">
        <v>164</v>
      </c>
      <c r="D38" s="6" t="s">
        <v>165</v>
      </c>
      <c r="E38" s="6" t="s">
        <v>166</v>
      </c>
      <c r="F38" s="6" t="s">
        <v>233</v>
      </c>
      <c r="G38" s="6" t="s">
        <v>234</v>
      </c>
      <c r="H38" s="6" t="s">
        <v>235</v>
      </c>
      <c r="I38" s="6" t="s">
        <v>236</v>
      </c>
      <c r="J38" s="6" t="s">
        <v>37</v>
      </c>
      <c r="K38" s="6" t="s">
        <v>144</v>
      </c>
      <c r="L38" s="6" t="s">
        <v>171</v>
      </c>
      <c r="M38" s="6" t="s">
        <v>172</v>
      </c>
      <c r="N38" s="6" t="s">
        <v>237</v>
      </c>
      <c r="O38" s="6" t="s">
        <v>42</v>
      </c>
      <c r="P38" s="6" t="s">
        <v>238</v>
      </c>
      <c r="Q38" s="6" t="s">
        <v>239</v>
      </c>
      <c r="R38" s="6" t="s">
        <v>66</v>
      </c>
      <c r="S38" s="6" t="s">
        <v>150</v>
      </c>
      <c r="T38" s="7">
        <v>339770.5</v>
      </c>
      <c r="U38" s="7">
        <v>220850.03</v>
      </c>
      <c r="V38" s="8">
        <f t="shared" si="0"/>
        <v>0.65</v>
      </c>
      <c r="W38" s="7">
        <v>0</v>
      </c>
      <c r="X38" s="6" t="s">
        <v>183</v>
      </c>
      <c r="Y38" s="6" t="s">
        <v>47</v>
      </c>
      <c r="Z38" s="10" t="str">
        <f t="shared" si="1"/>
        <v>ES212</v>
      </c>
      <c r="AA38" s="6"/>
      <c r="AB38" s="6" t="s">
        <v>48</v>
      </c>
    </row>
    <row r="39" spans="1:28" x14ac:dyDescent="0.35">
      <c r="A39" s="6" t="s">
        <v>28</v>
      </c>
      <c r="B39" s="6" t="s">
        <v>163</v>
      </c>
      <c r="C39" s="6" t="s">
        <v>164</v>
      </c>
      <c r="D39" s="6" t="s">
        <v>165</v>
      </c>
      <c r="E39" s="6" t="s">
        <v>166</v>
      </c>
      <c r="F39" s="6" t="s">
        <v>233</v>
      </c>
      <c r="G39" s="6" t="s">
        <v>234</v>
      </c>
      <c r="H39" s="6" t="s">
        <v>235</v>
      </c>
      <c r="I39" s="6" t="s">
        <v>236</v>
      </c>
      <c r="J39" s="6" t="s">
        <v>37</v>
      </c>
      <c r="K39" s="6" t="s">
        <v>144</v>
      </c>
      <c r="L39" s="6" t="s">
        <v>171</v>
      </c>
      <c r="M39" s="6" t="s">
        <v>172</v>
      </c>
      <c r="N39" s="6" t="s">
        <v>128</v>
      </c>
      <c r="O39" s="6" t="s">
        <v>129</v>
      </c>
      <c r="P39" s="6" t="s">
        <v>130</v>
      </c>
      <c r="Q39" s="6" t="s">
        <v>131</v>
      </c>
      <c r="R39" s="6" t="s">
        <v>120</v>
      </c>
      <c r="S39" s="6" t="s">
        <v>107</v>
      </c>
      <c r="T39" s="7">
        <v>181320</v>
      </c>
      <c r="U39" s="7">
        <v>117858</v>
      </c>
      <c r="V39" s="8">
        <f t="shared" si="0"/>
        <v>0.65</v>
      </c>
      <c r="W39" s="7">
        <v>0</v>
      </c>
      <c r="X39" s="6" t="s">
        <v>183</v>
      </c>
      <c r="Y39" s="6" t="s">
        <v>47</v>
      </c>
      <c r="Z39" s="10" t="str">
        <f t="shared" si="1"/>
        <v>ES243</v>
      </c>
      <c r="AA39" s="6"/>
      <c r="AB39" s="6" t="s">
        <v>48</v>
      </c>
    </row>
    <row r="40" spans="1:28" x14ac:dyDescent="0.35">
      <c r="A40" s="6" t="s">
        <v>28</v>
      </c>
      <c r="B40" s="6" t="s">
        <v>163</v>
      </c>
      <c r="C40" s="6" t="s">
        <v>164</v>
      </c>
      <c r="D40" s="6" t="s">
        <v>165</v>
      </c>
      <c r="E40" s="6" t="s">
        <v>166</v>
      </c>
      <c r="F40" s="6" t="s">
        <v>233</v>
      </c>
      <c r="G40" s="6" t="s">
        <v>234</v>
      </c>
      <c r="H40" s="6" t="s">
        <v>235</v>
      </c>
      <c r="I40" s="6" t="s">
        <v>236</v>
      </c>
      <c r="J40" s="6" t="s">
        <v>37</v>
      </c>
      <c r="K40" s="6" t="s">
        <v>144</v>
      </c>
      <c r="L40" s="6" t="s">
        <v>171</v>
      </c>
      <c r="M40" s="6" t="s">
        <v>172</v>
      </c>
      <c r="N40" s="6" t="s">
        <v>240</v>
      </c>
      <c r="O40" s="6" t="s">
        <v>241</v>
      </c>
      <c r="P40" s="6" t="s">
        <v>242</v>
      </c>
      <c r="Q40" s="6" t="s">
        <v>243</v>
      </c>
      <c r="R40" s="6" t="s">
        <v>66</v>
      </c>
      <c r="S40" s="6" t="s">
        <v>107</v>
      </c>
      <c r="T40" s="7">
        <v>531721.91999999899</v>
      </c>
      <c r="U40" s="7">
        <v>345617.91999999998</v>
      </c>
      <c r="V40" s="8">
        <f t="shared" si="0"/>
        <v>0.65</v>
      </c>
      <c r="W40" s="7">
        <v>43507.28</v>
      </c>
      <c r="X40" s="6" t="s">
        <v>183</v>
      </c>
      <c r="Y40" s="6" t="s">
        <v>47</v>
      </c>
      <c r="Z40" s="10" t="str">
        <f t="shared" si="1"/>
        <v>ES212</v>
      </c>
      <c r="AA40" s="6"/>
      <c r="AB40" s="6" t="s">
        <v>48</v>
      </c>
    </row>
    <row r="41" spans="1:28" x14ac:dyDescent="0.35">
      <c r="A41" s="6" t="s">
        <v>28</v>
      </c>
      <c r="B41" s="6" t="s">
        <v>163</v>
      </c>
      <c r="C41" s="6" t="s">
        <v>164</v>
      </c>
      <c r="D41" s="6" t="s">
        <v>165</v>
      </c>
      <c r="E41" s="6" t="s">
        <v>166</v>
      </c>
      <c r="F41" s="6" t="s">
        <v>233</v>
      </c>
      <c r="G41" s="6" t="s">
        <v>234</v>
      </c>
      <c r="H41" s="6" t="s">
        <v>235</v>
      </c>
      <c r="I41" s="6" t="s">
        <v>236</v>
      </c>
      <c r="J41" s="6" t="s">
        <v>37</v>
      </c>
      <c r="K41" s="6" t="s">
        <v>144</v>
      </c>
      <c r="L41" s="6" t="s">
        <v>171</v>
      </c>
      <c r="M41" s="6" t="s">
        <v>172</v>
      </c>
      <c r="N41" s="6" t="s">
        <v>244</v>
      </c>
      <c r="O41" s="6" t="s">
        <v>245</v>
      </c>
      <c r="P41" s="6" t="s">
        <v>246</v>
      </c>
      <c r="Q41" s="6" t="s">
        <v>247</v>
      </c>
      <c r="R41" s="6" t="s">
        <v>57</v>
      </c>
      <c r="S41" s="6" t="s">
        <v>107</v>
      </c>
      <c r="T41" s="7">
        <v>450853.62</v>
      </c>
      <c r="U41" s="7">
        <v>293054.84999999998</v>
      </c>
      <c r="V41" s="8">
        <f t="shared" si="0"/>
        <v>0.65</v>
      </c>
      <c r="W41" s="7">
        <v>57405.51</v>
      </c>
      <c r="X41" s="6" t="s">
        <v>183</v>
      </c>
      <c r="Y41" s="6" t="s">
        <v>47</v>
      </c>
      <c r="Z41" s="10" t="str">
        <f t="shared" si="1"/>
        <v>FRI15</v>
      </c>
      <c r="AA41" s="6"/>
      <c r="AB41" s="6" t="s">
        <v>48</v>
      </c>
    </row>
    <row r="42" spans="1:28" x14ac:dyDescent="0.35">
      <c r="A42" s="6" t="s">
        <v>28</v>
      </c>
      <c r="B42" s="6" t="s">
        <v>163</v>
      </c>
      <c r="C42" s="6" t="s">
        <v>164</v>
      </c>
      <c r="D42" s="6" t="s">
        <v>165</v>
      </c>
      <c r="E42" s="6" t="s">
        <v>166</v>
      </c>
      <c r="F42" s="6" t="s">
        <v>248</v>
      </c>
      <c r="G42" s="6" t="s">
        <v>249</v>
      </c>
      <c r="H42" s="6" t="s">
        <v>250</v>
      </c>
      <c r="I42" s="6" t="s">
        <v>251</v>
      </c>
      <c r="J42" s="6" t="s">
        <v>37</v>
      </c>
      <c r="K42" s="6" t="s">
        <v>144</v>
      </c>
      <c r="L42" s="6" t="s">
        <v>252</v>
      </c>
      <c r="M42" s="6" t="s">
        <v>253</v>
      </c>
      <c r="N42" s="6" t="s">
        <v>173</v>
      </c>
      <c r="O42" s="6" t="s">
        <v>174</v>
      </c>
      <c r="P42" s="6" t="s">
        <v>175</v>
      </c>
      <c r="Q42" s="6" t="s">
        <v>176</v>
      </c>
      <c r="R42" s="6" t="s">
        <v>177</v>
      </c>
      <c r="S42" s="6" t="s">
        <v>178</v>
      </c>
      <c r="T42" s="7">
        <v>288708.12</v>
      </c>
      <c r="U42" s="7">
        <v>187660.28</v>
      </c>
      <c r="V42" s="8">
        <f t="shared" si="0"/>
        <v>0.65</v>
      </c>
      <c r="W42" s="7">
        <v>0</v>
      </c>
      <c r="X42" s="6" t="s">
        <v>47</v>
      </c>
      <c r="Y42" s="6" t="s">
        <v>183</v>
      </c>
      <c r="Z42" s="10" t="str">
        <f t="shared" si="1"/>
        <v>ES213</v>
      </c>
      <c r="AA42" s="6"/>
      <c r="AB42" s="6" t="s">
        <v>48</v>
      </c>
    </row>
    <row r="43" spans="1:28" x14ac:dyDescent="0.35">
      <c r="A43" s="6" t="s">
        <v>28</v>
      </c>
      <c r="B43" s="6" t="s">
        <v>163</v>
      </c>
      <c r="C43" s="6" t="s">
        <v>164</v>
      </c>
      <c r="D43" s="6" t="s">
        <v>165</v>
      </c>
      <c r="E43" s="6" t="s">
        <v>166</v>
      </c>
      <c r="F43" s="6" t="s">
        <v>248</v>
      </c>
      <c r="G43" s="6" t="s">
        <v>249</v>
      </c>
      <c r="H43" s="6" t="s">
        <v>250</v>
      </c>
      <c r="I43" s="6" t="s">
        <v>251</v>
      </c>
      <c r="J43" s="6" t="s">
        <v>37</v>
      </c>
      <c r="K43" s="6" t="s">
        <v>144</v>
      </c>
      <c r="L43" s="6" t="s">
        <v>252</v>
      </c>
      <c r="M43" s="6" t="s">
        <v>253</v>
      </c>
      <c r="N43" s="6" t="s">
        <v>254</v>
      </c>
      <c r="O43" s="6" t="s">
        <v>255</v>
      </c>
      <c r="P43" s="6" t="s">
        <v>256</v>
      </c>
      <c r="Q43" s="6" t="s">
        <v>257</v>
      </c>
      <c r="R43" s="6" t="s">
        <v>162</v>
      </c>
      <c r="S43" s="6" t="s">
        <v>52</v>
      </c>
      <c r="T43" s="7">
        <v>109320.23</v>
      </c>
      <c r="U43" s="7">
        <v>71058.149999999994</v>
      </c>
      <c r="V43" s="8">
        <f t="shared" si="0"/>
        <v>0.65</v>
      </c>
      <c r="W43" s="7">
        <v>0</v>
      </c>
      <c r="X43" s="6" t="s">
        <v>47</v>
      </c>
      <c r="Y43" s="6" t="s">
        <v>183</v>
      </c>
      <c r="Z43" s="10" t="str">
        <f t="shared" si="1"/>
        <v>ES511</v>
      </c>
      <c r="AA43" s="6" t="s">
        <v>162</v>
      </c>
      <c r="AB43" s="6" t="s">
        <v>48</v>
      </c>
    </row>
    <row r="44" spans="1:28" x14ac:dyDescent="0.35">
      <c r="A44" s="6" t="s">
        <v>28</v>
      </c>
      <c r="B44" s="6" t="s">
        <v>163</v>
      </c>
      <c r="C44" s="6" t="s">
        <v>164</v>
      </c>
      <c r="D44" s="6" t="s">
        <v>165</v>
      </c>
      <c r="E44" s="6" t="s">
        <v>166</v>
      </c>
      <c r="F44" s="6" t="s">
        <v>248</v>
      </c>
      <c r="G44" s="6" t="s">
        <v>249</v>
      </c>
      <c r="H44" s="6" t="s">
        <v>250</v>
      </c>
      <c r="I44" s="6" t="s">
        <v>251</v>
      </c>
      <c r="J44" s="6" t="s">
        <v>37</v>
      </c>
      <c r="K44" s="6" t="s">
        <v>144</v>
      </c>
      <c r="L44" s="6" t="s">
        <v>252</v>
      </c>
      <c r="M44" s="6" t="s">
        <v>253</v>
      </c>
      <c r="N44" s="6" t="s">
        <v>258</v>
      </c>
      <c r="O44" s="6" t="s">
        <v>259</v>
      </c>
      <c r="P44" s="6" t="s">
        <v>260</v>
      </c>
      <c r="Q44" s="6" t="s">
        <v>261</v>
      </c>
      <c r="R44" s="6" t="s">
        <v>45</v>
      </c>
      <c r="S44" s="6" t="s">
        <v>178</v>
      </c>
      <c r="T44" s="7">
        <v>229792.22</v>
      </c>
      <c r="U44" s="7">
        <v>149364.95000000001</v>
      </c>
      <c r="V44" s="8">
        <f t="shared" si="0"/>
        <v>0.65</v>
      </c>
      <c r="W44" s="7">
        <v>0</v>
      </c>
      <c r="X44" s="6" t="s">
        <v>47</v>
      </c>
      <c r="Y44" s="6" t="s">
        <v>183</v>
      </c>
      <c r="Z44" s="10" t="str">
        <f t="shared" si="1"/>
        <v>ES220</v>
      </c>
      <c r="AA44" s="6"/>
      <c r="AB44" s="6" t="s">
        <v>48</v>
      </c>
    </row>
    <row r="45" spans="1:28" x14ac:dyDescent="0.35">
      <c r="A45" s="6" t="s">
        <v>28</v>
      </c>
      <c r="B45" s="6" t="s">
        <v>163</v>
      </c>
      <c r="C45" s="6" t="s">
        <v>164</v>
      </c>
      <c r="D45" s="6" t="s">
        <v>165</v>
      </c>
      <c r="E45" s="6" t="s">
        <v>166</v>
      </c>
      <c r="F45" s="6" t="s">
        <v>248</v>
      </c>
      <c r="G45" s="6" t="s">
        <v>249</v>
      </c>
      <c r="H45" s="6" t="s">
        <v>250</v>
      </c>
      <c r="I45" s="6" t="s">
        <v>251</v>
      </c>
      <c r="J45" s="6" t="s">
        <v>37</v>
      </c>
      <c r="K45" s="6" t="s">
        <v>144</v>
      </c>
      <c r="L45" s="6" t="s">
        <v>252</v>
      </c>
      <c r="M45" s="6" t="s">
        <v>253</v>
      </c>
      <c r="N45" s="6" t="s">
        <v>262</v>
      </c>
      <c r="O45" s="6" t="s">
        <v>263</v>
      </c>
      <c r="P45" s="6" t="s">
        <v>114</v>
      </c>
      <c r="Q45" s="6" t="s">
        <v>264</v>
      </c>
      <c r="R45" s="6" t="s">
        <v>45</v>
      </c>
      <c r="S45" s="6" t="s">
        <v>58</v>
      </c>
      <c r="T45" s="7">
        <v>164490</v>
      </c>
      <c r="U45" s="7">
        <v>106918.5</v>
      </c>
      <c r="V45" s="8">
        <f t="shared" si="0"/>
        <v>0.65</v>
      </c>
      <c r="W45" s="7">
        <v>0</v>
      </c>
      <c r="X45" s="6" t="s">
        <v>47</v>
      </c>
      <c r="Y45" s="6" t="s">
        <v>47</v>
      </c>
      <c r="Z45" s="10" t="str">
        <f t="shared" si="1"/>
        <v>ES220</v>
      </c>
      <c r="AA45" s="6"/>
      <c r="AB45" s="6" t="s">
        <v>48</v>
      </c>
    </row>
    <row r="46" spans="1:28" x14ac:dyDescent="0.35">
      <c r="A46" s="6" t="s">
        <v>28</v>
      </c>
      <c r="B46" s="6" t="s">
        <v>163</v>
      </c>
      <c r="C46" s="6" t="s">
        <v>164</v>
      </c>
      <c r="D46" s="6" t="s">
        <v>165</v>
      </c>
      <c r="E46" s="6" t="s">
        <v>166</v>
      </c>
      <c r="F46" s="6" t="s">
        <v>248</v>
      </c>
      <c r="G46" s="6" t="s">
        <v>249</v>
      </c>
      <c r="H46" s="6" t="s">
        <v>250</v>
      </c>
      <c r="I46" s="6" t="s">
        <v>251</v>
      </c>
      <c r="J46" s="6" t="s">
        <v>37</v>
      </c>
      <c r="K46" s="6" t="s">
        <v>144</v>
      </c>
      <c r="L46" s="6" t="s">
        <v>252</v>
      </c>
      <c r="M46" s="6" t="s">
        <v>253</v>
      </c>
      <c r="N46" s="6" t="s">
        <v>240</v>
      </c>
      <c r="O46" s="6" t="s">
        <v>265</v>
      </c>
      <c r="P46" s="6" t="s">
        <v>266</v>
      </c>
      <c r="Q46" s="6" t="s">
        <v>243</v>
      </c>
      <c r="R46" s="6" t="s">
        <v>177</v>
      </c>
      <c r="S46" s="6" t="s">
        <v>52</v>
      </c>
      <c r="T46" s="7">
        <v>223545.47</v>
      </c>
      <c r="U46" s="7">
        <v>145304.54</v>
      </c>
      <c r="V46" s="8">
        <f t="shared" si="0"/>
        <v>0.65</v>
      </c>
      <c r="W46" s="7">
        <v>0</v>
      </c>
      <c r="X46" s="6" t="s">
        <v>47</v>
      </c>
      <c r="Y46" s="6" t="s">
        <v>183</v>
      </c>
      <c r="Z46" s="10" t="str">
        <f t="shared" si="1"/>
        <v>ES213</v>
      </c>
      <c r="AA46" s="6" t="s">
        <v>177</v>
      </c>
      <c r="AB46" s="6" t="s">
        <v>48</v>
      </c>
    </row>
    <row r="47" spans="1:28" x14ac:dyDescent="0.35">
      <c r="A47" s="6" t="s">
        <v>28</v>
      </c>
      <c r="B47" s="6" t="s">
        <v>163</v>
      </c>
      <c r="C47" s="6" t="s">
        <v>164</v>
      </c>
      <c r="D47" s="6" t="s">
        <v>165</v>
      </c>
      <c r="E47" s="6" t="s">
        <v>166</v>
      </c>
      <c r="F47" s="6" t="s">
        <v>248</v>
      </c>
      <c r="G47" s="6" t="s">
        <v>249</v>
      </c>
      <c r="H47" s="6" t="s">
        <v>250</v>
      </c>
      <c r="I47" s="6" t="s">
        <v>251</v>
      </c>
      <c r="J47" s="6" t="s">
        <v>37</v>
      </c>
      <c r="K47" s="6" t="s">
        <v>144</v>
      </c>
      <c r="L47" s="6" t="s">
        <v>252</v>
      </c>
      <c r="M47" s="6" t="s">
        <v>253</v>
      </c>
      <c r="N47" s="6" t="s">
        <v>267</v>
      </c>
      <c r="O47" s="6" t="s">
        <v>187</v>
      </c>
      <c r="P47" s="6" t="s">
        <v>268</v>
      </c>
      <c r="Q47" s="6" t="s">
        <v>269</v>
      </c>
      <c r="R47" s="6" t="s">
        <v>57</v>
      </c>
      <c r="S47" s="6" t="s">
        <v>178</v>
      </c>
      <c r="T47" s="7">
        <v>179617.7</v>
      </c>
      <c r="U47" s="7">
        <v>116751.51</v>
      </c>
      <c r="V47" s="8">
        <f t="shared" si="0"/>
        <v>0.65</v>
      </c>
      <c r="W47" s="7">
        <v>0</v>
      </c>
      <c r="X47" s="6" t="s">
        <v>47</v>
      </c>
      <c r="Y47" s="6" t="s">
        <v>183</v>
      </c>
      <c r="Z47" s="10" t="str">
        <f t="shared" si="1"/>
        <v>FRI15</v>
      </c>
      <c r="AA47" s="6"/>
      <c r="AB47" s="6" t="s">
        <v>48</v>
      </c>
    </row>
    <row r="48" spans="1:28" x14ac:dyDescent="0.35">
      <c r="A48" s="6" t="s">
        <v>28</v>
      </c>
      <c r="B48" s="6" t="s">
        <v>163</v>
      </c>
      <c r="C48" s="6" t="s">
        <v>164</v>
      </c>
      <c r="D48" s="6" t="s">
        <v>165</v>
      </c>
      <c r="E48" s="6" t="s">
        <v>166</v>
      </c>
      <c r="F48" s="6" t="s">
        <v>248</v>
      </c>
      <c r="G48" s="6" t="s">
        <v>249</v>
      </c>
      <c r="H48" s="6" t="s">
        <v>250</v>
      </c>
      <c r="I48" s="6" t="s">
        <v>251</v>
      </c>
      <c r="J48" s="6" t="s">
        <v>37</v>
      </c>
      <c r="K48" s="6" t="s">
        <v>144</v>
      </c>
      <c r="L48" s="6" t="s">
        <v>252</v>
      </c>
      <c r="M48" s="6" t="s">
        <v>253</v>
      </c>
      <c r="N48" s="6" t="s">
        <v>270</v>
      </c>
      <c r="O48" s="6" t="s">
        <v>271</v>
      </c>
      <c r="P48" s="6" t="s">
        <v>272</v>
      </c>
      <c r="Q48" s="6" t="s">
        <v>273</v>
      </c>
      <c r="R48" s="6" t="s">
        <v>274</v>
      </c>
      <c r="S48" s="6" t="s">
        <v>178</v>
      </c>
      <c r="T48" s="7">
        <v>133024</v>
      </c>
      <c r="U48" s="7">
        <v>86465.600000000006</v>
      </c>
      <c r="V48" s="8">
        <f t="shared" si="0"/>
        <v>0.65</v>
      </c>
      <c r="W48" s="7">
        <v>0</v>
      </c>
      <c r="X48" s="6" t="s">
        <v>47</v>
      </c>
      <c r="Y48" s="6" t="s">
        <v>183</v>
      </c>
      <c r="Z48" s="10" t="str">
        <f t="shared" si="1"/>
        <v>FRI11</v>
      </c>
      <c r="AA48" s="6"/>
      <c r="AB48" s="6" t="s">
        <v>48</v>
      </c>
    </row>
    <row r="49" spans="1:28" x14ac:dyDescent="0.35">
      <c r="A49" s="6" t="s">
        <v>28</v>
      </c>
      <c r="B49" s="6" t="s">
        <v>163</v>
      </c>
      <c r="C49" s="6" t="s">
        <v>164</v>
      </c>
      <c r="D49" s="6" t="s">
        <v>165</v>
      </c>
      <c r="E49" s="6" t="s">
        <v>166</v>
      </c>
      <c r="F49" s="6" t="s">
        <v>248</v>
      </c>
      <c r="G49" s="6" t="s">
        <v>249</v>
      </c>
      <c r="H49" s="6" t="s">
        <v>250</v>
      </c>
      <c r="I49" s="6" t="s">
        <v>251</v>
      </c>
      <c r="J49" s="6" t="s">
        <v>37</v>
      </c>
      <c r="K49" s="6" t="s">
        <v>144</v>
      </c>
      <c r="L49" s="6" t="s">
        <v>252</v>
      </c>
      <c r="M49" s="6" t="s">
        <v>253</v>
      </c>
      <c r="N49" s="6" t="s">
        <v>275</v>
      </c>
      <c r="O49" s="6" t="s">
        <v>276</v>
      </c>
      <c r="P49" s="6" t="s">
        <v>277</v>
      </c>
      <c r="Q49" s="6" t="s">
        <v>278</v>
      </c>
      <c r="R49" s="6" t="s">
        <v>279</v>
      </c>
      <c r="S49" s="6" t="s">
        <v>52</v>
      </c>
      <c r="T49" s="7">
        <v>105847.27</v>
      </c>
      <c r="U49" s="7">
        <v>68800.73</v>
      </c>
      <c r="V49" s="8">
        <f t="shared" si="0"/>
        <v>0.65</v>
      </c>
      <c r="W49" s="7">
        <v>0</v>
      </c>
      <c r="X49" s="6" t="s">
        <v>47</v>
      </c>
      <c r="Y49" s="6" t="s">
        <v>183</v>
      </c>
      <c r="Z49" s="10" t="str">
        <f t="shared" si="1"/>
        <v>FRJ15</v>
      </c>
      <c r="AA49" s="6"/>
      <c r="AB49" s="6" t="s">
        <v>48</v>
      </c>
    </row>
    <row r="50" spans="1:28" x14ac:dyDescent="0.35">
      <c r="A50" s="6" t="s">
        <v>28</v>
      </c>
      <c r="B50" s="6" t="s">
        <v>163</v>
      </c>
      <c r="C50" s="6" t="s">
        <v>164</v>
      </c>
      <c r="D50" s="6" t="s">
        <v>165</v>
      </c>
      <c r="E50" s="6" t="s">
        <v>166</v>
      </c>
      <c r="F50" s="6" t="s">
        <v>248</v>
      </c>
      <c r="G50" s="6" t="s">
        <v>249</v>
      </c>
      <c r="H50" s="6" t="s">
        <v>250</v>
      </c>
      <c r="I50" s="6" t="s">
        <v>251</v>
      </c>
      <c r="J50" s="6" t="s">
        <v>37</v>
      </c>
      <c r="K50" s="6" t="s">
        <v>144</v>
      </c>
      <c r="L50" s="6" t="s">
        <v>252</v>
      </c>
      <c r="M50" s="6" t="s">
        <v>253</v>
      </c>
      <c r="N50" s="6" t="s">
        <v>280</v>
      </c>
      <c r="O50" s="6" t="s">
        <v>281</v>
      </c>
      <c r="P50" s="6" t="s">
        <v>282</v>
      </c>
      <c r="Q50" s="6" t="s">
        <v>283</v>
      </c>
      <c r="R50" s="6" t="s">
        <v>83</v>
      </c>
      <c r="S50" s="6" t="s">
        <v>178</v>
      </c>
      <c r="T50" s="7">
        <v>126413</v>
      </c>
      <c r="U50" s="7">
        <v>82168.45</v>
      </c>
      <c r="V50" s="8">
        <f t="shared" si="0"/>
        <v>0.65</v>
      </c>
      <c r="W50" s="7">
        <v>0</v>
      </c>
      <c r="X50" s="6" t="s">
        <v>47</v>
      </c>
      <c r="Y50" s="6" t="s">
        <v>183</v>
      </c>
      <c r="Z50" s="10" t="str">
        <f t="shared" si="1"/>
        <v>FRJ23</v>
      </c>
      <c r="AA50" s="6"/>
      <c r="AB50" s="6" t="s">
        <v>48</v>
      </c>
    </row>
    <row r="51" spans="1:28" x14ac:dyDescent="0.35">
      <c r="A51" s="6" t="s">
        <v>28</v>
      </c>
      <c r="B51" s="6" t="s">
        <v>163</v>
      </c>
      <c r="C51" s="6" t="s">
        <v>164</v>
      </c>
      <c r="D51" s="6" t="s">
        <v>165</v>
      </c>
      <c r="E51" s="6" t="s">
        <v>166</v>
      </c>
      <c r="F51" s="6" t="s">
        <v>248</v>
      </c>
      <c r="G51" s="6" t="s">
        <v>249</v>
      </c>
      <c r="H51" s="6" t="s">
        <v>250</v>
      </c>
      <c r="I51" s="6" t="s">
        <v>251</v>
      </c>
      <c r="J51" s="6" t="s">
        <v>37</v>
      </c>
      <c r="K51" s="6" t="s">
        <v>144</v>
      </c>
      <c r="L51" s="6" t="s">
        <v>252</v>
      </c>
      <c r="M51" s="6" t="s">
        <v>253</v>
      </c>
      <c r="N51" s="6" t="s">
        <v>284</v>
      </c>
      <c r="O51" s="6" t="s">
        <v>285</v>
      </c>
      <c r="P51" s="6" t="s">
        <v>286</v>
      </c>
      <c r="Q51" s="6" t="s">
        <v>287</v>
      </c>
      <c r="R51" s="6" t="s">
        <v>288</v>
      </c>
      <c r="S51" s="6" t="s">
        <v>289</v>
      </c>
      <c r="T51" s="7">
        <v>141880</v>
      </c>
      <c r="U51" s="7">
        <v>92222</v>
      </c>
      <c r="V51" s="8">
        <f t="shared" si="0"/>
        <v>0.65</v>
      </c>
      <c r="W51" s="7">
        <v>0</v>
      </c>
      <c r="X51" s="6" t="s">
        <v>47</v>
      </c>
      <c r="Y51" s="6" t="s">
        <v>183</v>
      </c>
      <c r="Z51" s="10" t="str">
        <f t="shared" si="1"/>
        <v>FRJ23</v>
      </c>
      <c r="AA51" s="6" t="s">
        <v>83</v>
      </c>
      <c r="AB51" s="6" t="s">
        <v>48</v>
      </c>
    </row>
    <row r="52" spans="1:28" x14ac:dyDescent="0.35">
      <c r="A52" s="6" t="s">
        <v>28</v>
      </c>
      <c r="B52" s="6" t="s">
        <v>163</v>
      </c>
      <c r="C52" s="6" t="s">
        <v>164</v>
      </c>
      <c r="D52" s="6" t="s">
        <v>165</v>
      </c>
      <c r="E52" s="6" t="s">
        <v>166</v>
      </c>
      <c r="F52" s="6" t="s">
        <v>248</v>
      </c>
      <c r="G52" s="6" t="s">
        <v>249</v>
      </c>
      <c r="H52" s="6" t="s">
        <v>250</v>
      </c>
      <c r="I52" s="6" t="s">
        <v>251</v>
      </c>
      <c r="J52" s="6" t="s">
        <v>37</v>
      </c>
      <c r="K52" s="6" t="s">
        <v>144</v>
      </c>
      <c r="L52" s="6" t="s">
        <v>252</v>
      </c>
      <c r="M52" s="6" t="s">
        <v>253</v>
      </c>
      <c r="N52" s="6" t="s">
        <v>290</v>
      </c>
      <c r="O52" s="6" t="s">
        <v>291</v>
      </c>
      <c r="P52" s="6" t="s">
        <v>292</v>
      </c>
      <c r="Q52" s="6" t="s">
        <v>292</v>
      </c>
      <c r="R52" s="6" t="s">
        <v>57</v>
      </c>
      <c r="S52" s="6" t="s">
        <v>293</v>
      </c>
      <c r="T52" s="7">
        <v>120656.85</v>
      </c>
      <c r="U52" s="7">
        <v>78426.95</v>
      </c>
      <c r="V52" s="8">
        <f t="shared" si="0"/>
        <v>0.65</v>
      </c>
      <c r="W52" s="7">
        <v>0</v>
      </c>
      <c r="X52" s="6" t="s">
        <v>47</v>
      </c>
      <c r="Y52" s="6" t="s">
        <v>183</v>
      </c>
      <c r="Z52" s="10" t="str">
        <f t="shared" si="1"/>
        <v>FRI15</v>
      </c>
      <c r="AA52" s="6"/>
      <c r="AB52" s="6" t="s">
        <v>48</v>
      </c>
    </row>
    <row r="53" spans="1:28" x14ac:dyDescent="0.35">
      <c r="A53" s="6" t="s">
        <v>28</v>
      </c>
      <c r="B53" s="6" t="s">
        <v>29</v>
      </c>
      <c r="C53" s="6" t="s">
        <v>30</v>
      </c>
      <c r="D53" s="6" t="s">
        <v>294</v>
      </c>
      <c r="E53" s="6" t="s">
        <v>295</v>
      </c>
      <c r="F53" s="6" t="s">
        <v>296</v>
      </c>
      <c r="G53" s="6" t="s">
        <v>297</v>
      </c>
      <c r="H53" s="6" t="s">
        <v>298</v>
      </c>
      <c r="I53" s="6" t="s">
        <v>299</v>
      </c>
      <c r="J53" s="6" t="s">
        <v>37</v>
      </c>
      <c r="K53" s="6" t="s">
        <v>144</v>
      </c>
      <c r="L53" s="6" t="s">
        <v>300</v>
      </c>
      <c r="M53" s="6" t="s">
        <v>301</v>
      </c>
      <c r="N53" s="6" t="s">
        <v>302</v>
      </c>
      <c r="O53" s="6" t="s">
        <v>303</v>
      </c>
      <c r="P53" s="6" t="s">
        <v>304</v>
      </c>
      <c r="Q53" s="6" t="s">
        <v>305</v>
      </c>
      <c r="R53" s="6" t="s">
        <v>162</v>
      </c>
      <c r="S53" s="6" t="s">
        <v>306</v>
      </c>
      <c r="T53" s="7">
        <v>392596.32</v>
      </c>
      <c r="U53" s="7">
        <v>255187.61</v>
      </c>
      <c r="V53" s="8">
        <f t="shared" si="0"/>
        <v>0.65</v>
      </c>
      <c r="W53" s="7">
        <v>0</v>
      </c>
      <c r="X53" s="6" t="s">
        <v>47</v>
      </c>
      <c r="Y53" s="6" t="s">
        <v>47</v>
      </c>
      <c r="Z53" s="10" t="str">
        <f t="shared" si="1"/>
        <v>ES511</v>
      </c>
      <c r="AA53" s="6"/>
      <c r="AB53" s="6" t="s">
        <v>48</v>
      </c>
    </row>
    <row r="54" spans="1:28" x14ac:dyDescent="0.35">
      <c r="A54" s="6" t="s">
        <v>28</v>
      </c>
      <c r="B54" s="6" t="s">
        <v>29</v>
      </c>
      <c r="C54" s="6" t="s">
        <v>30</v>
      </c>
      <c r="D54" s="6" t="s">
        <v>294</v>
      </c>
      <c r="E54" s="6" t="s">
        <v>295</v>
      </c>
      <c r="F54" s="6" t="s">
        <v>296</v>
      </c>
      <c r="G54" s="6" t="s">
        <v>297</v>
      </c>
      <c r="H54" s="6" t="s">
        <v>298</v>
      </c>
      <c r="I54" s="6" t="s">
        <v>299</v>
      </c>
      <c r="J54" s="6" t="s">
        <v>37</v>
      </c>
      <c r="K54" s="6" t="s">
        <v>144</v>
      </c>
      <c r="L54" s="6" t="s">
        <v>300</v>
      </c>
      <c r="M54" s="6" t="s">
        <v>301</v>
      </c>
      <c r="N54" s="6" t="s">
        <v>254</v>
      </c>
      <c r="O54" s="6" t="s">
        <v>255</v>
      </c>
      <c r="P54" s="6" t="s">
        <v>256</v>
      </c>
      <c r="Q54" s="6" t="s">
        <v>257</v>
      </c>
      <c r="R54" s="6" t="s">
        <v>162</v>
      </c>
      <c r="S54" s="6" t="s">
        <v>52</v>
      </c>
      <c r="T54" s="7">
        <v>225680.44999999899</v>
      </c>
      <c r="U54" s="7">
        <v>146692.29</v>
      </c>
      <c r="V54" s="8">
        <f t="shared" si="0"/>
        <v>0.65</v>
      </c>
      <c r="W54" s="7">
        <v>0</v>
      </c>
      <c r="X54" s="6" t="s">
        <v>47</v>
      </c>
      <c r="Y54" s="6" t="s">
        <v>47</v>
      </c>
      <c r="Z54" s="10" t="str">
        <f t="shared" si="1"/>
        <v>ES511</v>
      </c>
      <c r="AA54" s="6"/>
      <c r="AB54" s="6" t="s">
        <v>48</v>
      </c>
    </row>
    <row r="55" spans="1:28" x14ac:dyDescent="0.35">
      <c r="A55" s="6" t="s">
        <v>28</v>
      </c>
      <c r="B55" s="6" t="s">
        <v>29</v>
      </c>
      <c r="C55" s="6" t="s">
        <v>30</v>
      </c>
      <c r="D55" s="6" t="s">
        <v>294</v>
      </c>
      <c r="E55" s="6" t="s">
        <v>295</v>
      </c>
      <c r="F55" s="6" t="s">
        <v>296</v>
      </c>
      <c r="G55" s="6" t="s">
        <v>297</v>
      </c>
      <c r="H55" s="6" t="s">
        <v>298</v>
      </c>
      <c r="I55" s="6" t="s">
        <v>299</v>
      </c>
      <c r="J55" s="6" t="s">
        <v>37</v>
      </c>
      <c r="K55" s="6" t="s">
        <v>144</v>
      </c>
      <c r="L55" s="6" t="s">
        <v>300</v>
      </c>
      <c r="M55" s="6" t="s">
        <v>301</v>
      </c>
      <c r="N55" s="6" t="s">
        <v>307</v>
      </c>
      <c r="O55" s="6" t="s">
        <v>308</v>
      </c>
      <c r="P55" s="6" t="s">
        <v>309</v>
      </c>
      <c r="Q55" s="6" t="s">
        <v>310</v>
      </c>
      <c r="R55" s="6" t="s">
        <v>162</v>
      </c>
      <c r="S55" s="6" t="s">
        <v>107</v>
      </c>
      <c r="T55" s="7">
        <v>264270.21000000002</v>
      </c>
      <c r="U55" s="7">
        <v>171775</v>
      </c>
      <c r="V55" s="8">
        <f t="shared" si="0"/>
        <v>0.65</v>
      </c>
      <c r="W55" s="7">
        <v>0</v>
      </c>
      <c r="X55" s="6" t="s">
        <v>47</v>
      </c>
      <c r="Y55" s="6" t="s">
        <v>47</v>
      </c>
      <c r="Z55" s="10" t="str">
        <f t="shared" si="1"/>
        <v>ES511</v>
      </c>
      <c r="AA55" s="6"/>
      <c r="AB55" s="6" t="s">
        <v>48</v>
      </c>
    </row>
    <row r="56" spans="1:28" x14ac:dyDescent="0.35">
      <c r="A56" s="6" t="s">
        <v>28</v>
      </c>
      <c r="B56" s="6" t="s">
        <v>29</v>
      </c>
      <c r="C56" s="6" t="s">
        <v>30</v>
      </c>
      <c r="D56" s="6" t="s">
        <v>294</v>
      </c>
      <c r="E56" s="6" t="s">
        <v>295</v>
      </c>
      <c r="F56" s="6" t="s">
        <v>296</v>
      </c>
      <c r="G56" s="6" t="s">
        <v>297</v>
      </c>
      <c r="H56" s="6" t="s">
        <v>298</v>
      </c>
      <c r="I56" s="6" t="s">
        <v>299</v>
      </c>
      <c r="J56" s="6" t="s">
        <v>37</v>
      </c>
      <c r="K56" s="6" t="s">
        <v>144</v>
      </c>
      <c r="L56" s="6" t="s">
        <v>300</v>
      </c>
      <c r="M56" s="6" t="s">
        <v>301</v>
      </c>
      <c r="N56" s="6" t="s">
        <v>311</v>
      </c>
      <c r="O56" s="6" t="s">
        <v>312</v>
      </c>
      <c r="P56" s="6" t="s">
        <v>313</v>
      </c>
      <c r="Q56" s="6" t="s">
        <v>314</v>
      </c>
      <c r="R56" s="6" t="s">
        <v>279</v>
      </c>
      <c r="S56" s="6" t="s">
        <v>107</v>
      </c>
      <c r="T56" s="7">
        <v>758621.62999999896</v>
      </c>
      <c r="U56" s="7">
        <v>493104.06</v>
      </c>
      <c r="V56" s="8">
        <f t="shared" si="0"/>
        <v>0.65</v>
      </c>
      <c r="W56" s="7">
        <v>0</v>
      </c>
      <c r="X56" s="6" t="s">
        <v>47</v>
      </c>
      <c r="Y56" s="6" t="s">
        <v>47</v>
      </c>
      <c r="Z56" s="10" t="str">
        <f t="shared" si="1"/>
        <v>FRJ15</v>
      </c>
      <c r="AA56" s="6"/>
      <c r="AB56" s="6" t="s">
        <v>48</v>
      </c>
    </row>
    <row r="57" spans="1:28" x14ac:dyDescent="0.35">
      <c r="A57" s="6" t="s">
        <v>28</v>
      </c>
      <c r="B57" s="6" t="s">
        <v>315</v>
      </c>
      <c r="C57" s="6" t="s">
        <v>316</v>
      </c>
      <c r="D57" s="6" t="s">
        <v>317</v>
      </c>
      <c r="E57" s="6" t="s">
        <v>318</v>
      </c>
      <c r="F57" s="6" t="s">
        <v>319</v>
      </c>
      <c r="G57" s="6" t="s">
        <v>320</v>
      </c>
      <c r="H57" s="6" t="s">
        <v>321</v>
      </c>
      <c r="I57" s="6" t="s">
        <v>322</v>
      </c>
      <c r="J57" s="6" t="s">
        <v>37</v>
      </c>
      <c r="K57" s="6" t="s">
        <v>323</v>
      </c>
      <c r="L57" s="6" t="s">
        <v>324</v>
      </c>
      <c r="M57" s="6" t="s">
        <v>325</v>
      </c>
      <c r="N57" s="6" t="s">
        <v>326</v>
      </c>
      <c r="O57" s="6" t="s">
        <v>42</v>
      </c>
      <c r="P57" s="6" t="s">
        <v>327</v>
      </c>
      <c r="Q57" s="6" t="s">
        <v>328</v>
      </c>
      <c r="R57" s="6" t="s">
        <v>45</v>
      </c>
      <c r="S57" s="6" t="s">
        <v>329</v>
      </c>
      <c r="T57" s="7">
        <v>889625</v>
      </c>
      <c r="U57" s="7">
        <v>578256</v>
      </c>
      <c r="V57" s="8">
        <f t="shared" si="0"/>
        <v>0.65</v>
      </c>
      <c r="W57" s="7">
        <v>0</v>
      </c>
      <c r="X57" s="6" t="s">
        <v>183</v>
      </c>
      <c r="Y57" s="6" t="s">
        <v>183</v>
      </c>
      <c r="Z57" s="10" t="str">
        <f t="shared" si="1"/>
        <v>ES220</v>
      </c>
      <c r="AA57" s="6"/>
      <c r="AB57" s="6" t="s">
        <v>48</v>
      </c>
    </row>
    <row r="58" spans="1:28" x14ac:dyDescent="0.35">
      <c r="A58" s="6" t="s">
        <v>28</v>
      </c>
      <c r="B58" s="6" t="s">
        <v>315</v>
      </c>
      <c r="C58" s="6" t="s">
        <v>316</v>
      </c>
      <c r="D58" s="6" t="s">
        <v>317</v>
      </c>
      <c r="E58" s="6" t="s">
        <v>318</v>
      </c>
      <c r="F58" s="6" t="s">
        <v>319</v>
      </c>
      <c r="G58" s="6" t="s">
        <v>320</v>
      </c>
      <c r="H58" s="6" t="s">
        <v>321</v>
      </c>
      <c r="I58" s="6" t="s">
        <v>322</v>
      </c>
      <c r="J58" s="6" t="s">
        <v>37</v>
      </c>
      <c r="K58" s="6" t="s">
        <v>323</v>
      </c>
      <c r="L58" s="6" t="s">
        <v>324</v>
      </c>
      <c r="M58" s="6" t="s">
        <v>325</v>
      </c>
      <c r="N58" s="6" t="s">
        <v>330</v>
      </c>
      <c r="O58" s="6" t="s">
        <v>331</v>
      </c>
      <c r="P58" s="6" t="s">
        <v>332</v>
      </c>
      <c r="Q58" s="6" t="s">
        <v>333</v>
      </c>
      <c r="R58" s="6" t="s">
        <v>179</v>
      </c>
      <c r="S58" s="6" t="s">
        <v>58</v>
      </c>
      <c r="T58" s="7">
        <v>148492.5</v>
      </c>
      <c r="U58" s="7">
        <v>96520</v>
      </c>
      <c r="V58" s="8">
        <f t="shared" si="0"/>
        <v>0.65</v>
      </c>
      <c r="W58" s="7">
        <v>0</v>
      </c>
      <c r="X58" s="6" t="s">
        <v>47</v>
      </c>
      <c r="Y58" s="6" t="s">
        <v>47</v>
      </c>
      <c r="Z58" s="10" t="str">
        <f t="shared" si="1"/>
        <v>ES211</v>
      </c>
      <c r="AA58" s="6"/>
      <c r="AB58" s="6" t="s">
        <v>48</v>
      </c>
    </row>
    <row r="59" spans="1:28" x14ac:dyDescent="0.35">
      <c r="A59" s="6" t="s">
        <v>28</v>
      </c>
      <c r="B59" s="6" t="s">
        <v>315</v>
      </c>
      <c r="C59" s="6" t="s">
        <v>316</v>
      </c>
      <c r="D59" s="6" t="s">
        <v>317</v>
      </c>
      <c r="E59" s="6" t="s">
        <v>318</v>
      </c>
      <c r="F59" s="6" t="s">
        <v>319</v>
      </c>
      <c r="G59" s="6" t="s">
        <v>320</v>
      </c>
      <c r="H59" s="6" t="s">
        <v>321</v>
      </c>
      <c r="I59" s="6" t="s">
        <v>322</v>
      </c>
      <c r="J59" s="6" t="s">
        <v>37</v>
      </c>
      <c r="K59" s="6" t="s">
        <v>323</v>
      </c>
      <c r="L59" s="6" t="s">
        <v>324</v>
      </c>
      <c r="M59" s="6" t="s">
        <v>325</v>
      </c>
      <c r="N59" s="6" t="s">
        <v>334</v>
      </c>
      <c r="O59" s="6" t="s">
        <v>335</v>
      </c>
      <c r="P59" s="6" t="s">
        <v>115</v>
      </c>
      <c r="Q59" s="6" t="s">
        <v>336</v>
      </c>
      <c r="R59" s="6" t="s">
        <v>45</v>
      </c>
      <c r="S59" s="6" t="s">
        <v>107</v>
      </c>
      <c r="T59" s="7">
        <v>126012.5</v>
      </c>
      <c r="U59" s="7">
        <v>81908</v>
      </c>
      <c r="V59" s="8">
        <f t="shared" si="0"/>
        <v>0.65</v>
      </c>
      <c r="W59" s="7">
        <v>0</v>
      </c>
      <c r="X59" s="6" t="s">
        <v>47</v>
      </c>
      <c r="Y59" s="6" t="s">
        <v>47</v>
      </c>
      <c r="Z59" s="10" t="str">
        <f t="shared" si="1"/>
        <v>ES220</v>
      </c>
      <c r="AA59" s="6"/>
      <c r="AB59" s="6" t="s">
        <v>48</v>
      </c>
    </row>
    <row r="60" spans="1:28" x14ac:dyDescent="0.35">
      <c r="A60" s="6" t="s">
        <v>28</v>
      </c>
      <c r="B60" s="6" t="s">
        <v>315</v>
      </c>
      <c r="C60" s="6" t="s">
        <v>316</v>
      </c>
      <c r="D60" s="6" t="s">
        <v>317</v>
      </c>
      <c r="E60" s="6" t="s">
        <v>318</v>
      </c>
      <c r="F60" s="6" t="s">
        <v>319</v>
      </c>
      <c r="G60" s="6" t="s">
        <v>320</v>
      </c>
      <c r="H60" s="6" t="s">
        <v>321</v>
      </c>
      <c r="I60" s="6" t="s">
        <v>322</v>
      </c>
      <c r="J60" s="6" t="s">
        <v>37</v>
      </c>
      <c r="K60" s="6" t="s">
        <v>323</v>
      </c>
      <c r="L60" s="6" t="s">
        <v>324</v>
      </c>
      <c r="M60" s="6" t="s">
        <v>325</v>
      </c>
      <c r="N60" s="6" t="s">
        <v>337</v>
      </c>
      <c r="O60" s="6" t="s">
        <v>91</v>
      </c>
      <c r="P60" s="6" t="s">
        <v>338</v>
      </c>
      <c r="Q60" s="6" t="s">
        <v>339</v>
      </c>
      <c r="R60" s="6" t="s">
        <v>57</v>
      </c>
      <c r="S60" s="6" t="s">
        <v>107</v>
      </c>
      <c r="T60" s="7">
        <v>308190.90000000002</v>
      </c>
      <c r="U60" s="7">
        <v>200324</v>
      </c>
      <c r="V60" s="8">
        <f t="shared" si="0"/>
        <v>0.65</v>
      </c>
      <c r="W60" s="7">
        <v>0</v>
      </c>
      <c r="X60" s="6" t="s">
        <v>47</v>
      </c>
      <c r="Y60" s="6" t="s">
        <v>47</v>
      </c>
      <c r="Z60" s="10" t="str">
        <f t="shared" si="1"/>
        <v>FRI15</v>
      </c>
      <c r="AA60" s="6"/>
      <c r="AB60" s="6" t="s">
        <v>48</v>
      </c>
    </row>
    <row r="61" spans="1:28" x14ac:dyDescent="0.35">
      <c r="A61" s="6" t="s">
        <v>28</v>
      </c>
      <c r="B61" s="6" t="s">
        <v>315</v>
      </c>
      <c r="C61" s="6" t="s">
        <v>316</v>
      </c>
      <c r="D61" s="6" t="s">
        <v>317</v>
      </c>
      <c r="E61" s="6" t="s">
        <v>318</v>
      </c>
      <c r="F61" s="6" t="s">
        <v>319</v>
      </c>
      <c r="G61" s="6" t="s">
        <v>320</v>
      </c>
      <c r="H61" s="6" t="s">
        <v>321</v>
      </c>
      <c r="I61" s="6" t="s">
        <v>322</v>
      </c>
      <c r="J61" s="6" t="s">
        <v>37</v>
      </c>
      <c r="K61" s="6" t="s">
        <v>323</v>
      </c>
      <c r="L61" s="6" t="s">
        <v>324</v>
      </c>
      <c r="M61" s="6" t="s">
        <v>325</v>
      </c>
      <c r="N61" s="6" t="s">
        <v>340</v>
      </c>
      <c r="O61" s="6" t="s">
        <v>341</v>
      </c>
      <c r="P61" s="6" t="s">
        <v>342</v>
      </c>
      <c r="Q61" s="6" t="s">
        <v>343</v>
      </c>
      <c r="R61" s="6" t="s">
        <v>66</v>
      </c>
      <c r="S61" s="6" t="s">
        <v>52</v>
      </c>
      <c r="T61" s="7">
        <v>127720.59</v>
      </c>
      <c r="U61" s="7">
        <v>83018</v>
      </c>
      <c r="V61" s="8">
        <f t="shared" si="0"/>
        <v>0.65</v>
      </c>
      <c r="W61" s="7">
        <v>0</v>
      </c>
      <c r="X61" s="6" t="s">
        <v>47</v>
      </c>
      <c r="Y61" s="6" t="s">
        <v>47</v>
      </c>
      <c r="Z61" s="10" t="str">
        <f t="shared" si="1"/>
        <v>ES212</v>
      </c>
      <c r="AA61" s="6"/>
      <c r="AB61" s="6" t="s">
        <v>48</v>
      </c>
    </row>
    <row r="62" spans="1:28" x14ac:dyDescent="0.35">
      <c r="A62" s="6" t="s">
        <v>28</v>
      </c>
      <c r="B62" s="6" t="s">
        <v>315</v>
      </c>
      <c r="C62" s="6" t="s">
        <v>316</v>
      </c>
      <c r="D62" s="6" t="s">
        <v>317</v>
      </c>
      <c r="E62" s="6" t="s">
        <v>318</v>
      </c>
      <c r="F62" s="6" t="s">
        <v>319</v>
      </c>
      <c r="G62" s="6" t="s">
        <v>320</v>
      </c>
      <c r="H62" s="6" t="s">
        <v>321</v>
      </c>
      <c r="I62" s="6" t="s">
        <v>322</v>
      </c>
      <c r="J62" s="6" t="s">
        <v>37</v>
      </c>
      <c r="K62" s="6" t="s">
        <v>323</v>
      </c>
      <c r="L62" s="6" t="s">
        <v>324</v>
      </c>
      <c r="M62" s="6" t="s">
        <v>325</v>
      </c>
      <c r="N62" s="6" t="s">
        <v>344</v>
      </c>
      <c r="O62" s="6" t="s">
        <v>345</v>
      </c>
      <c r="P62" s="6" t="s">
        <v>346</v>
      </c>
      <c r="Q62" s="6" t="s">
        <v>347</v>
      </c>
      <c r="R62" s="6" t="s">
        <v>57</v>
      </c>
      <c r="S62" s="6" t="s">
        <v>52</v>
      </c>
      <c r="T62" s="7">
        <v>178405.83</v>
      </c>
      <c r="U62" s="7">
        <v>115963.01</v>
      </c>
      <c r="V62" s="8">
        <f t="shared" si="0"/>
        <v>0.65</v>
      </c>
      <c r="W62" s="7">
        <v>62442.82</v>
      </c>
      <c r="X62" s="6" t="s">
        <v>47</v>
      </c>
      <c r="Y62" s="6" t="s">
        <v>47</v>
      </c>
      <c r="Z62" s="10" t="str">
        <f t="shared" si="1"/>
        <v>FRI15</v>
      </c>
      <c r="AA62" s="6"/>
      <c r="AB62" s="6" t="s">
        <v>48</v>
      </c>
    </row>
    <row r="63" spans="1:28" x14ac:dyDescent="0.35">
      <c r="A63" s="6" t="s">
        <v>28</v>
      </c>
      <c r="B63" s="6" t="s">
        <v>163</v>
      </c>
      <c r="C63" s="6" t="s">
        <v>164</v>
      </c>
      <c r="D63" s="6" t="s">
        <v>165</v>
      </c>
      <c r="E63" s="6" t="s">
        <v>166</v>
      </c>
      <c r="F63" s="6" t="s">
        <v>348</v>
      </c>
      <c r="G63" s="6" t="s">
        <v>349</v>
      </c>
      <c r="H63" s="6" t="s">
        <v>350</v>
      </c>
      <c r="I63" s="6" t="s">
        <v>351</v>
      </c>
      <c r="J63" s="6" t="s">
        <v>352</v>
      </c>
      <c r="K63" s="6" t="s">
        <v>353</v>
      </c>
      <c r="L63" s="6" t="s">
        <v>252</v>
      </c>
      <c r="M63" s="6" t="s">
        <v>253</v>
      </c>
      <c r="N63" s="6" t="s">
        <v>128</v>
      </c>
      <c r="O63" s="6" t="s">
        <v>129</v>
      </c>
      <c r="P63" s="6" t="s">
        <v>130</v>
      </c>
      <c r="Q63" s="6" t="s">
        <v>131</v>
      </c>
      <c r="R63" s="6" t="s">
        <v>120</v>
      </c>
      <c r="S63" s="6" t="s">
        <v>107</v>
      </c>
      <c r="T63" s="7">
        <v>333527.46999999997</v>
      </c>
      <c r="U63" s="7">
        <v>216792.85</v>
      </c>
      <c r="V63" s="8">
        <f t="shared" si="0"/>
        <v>0.65</v>
      </c>
      <c r="W63" s="7">
        <v>0</v>
      </c>
      <c r="X63" s="6" t="s">
        <v>47</v>
      </c>
      <c r="Y63" s="6" t="s">
        <v>47</v>
      </c>
      <c r="Z63" s="10" t="str">
        <f t="shared" si="1"/>
        <v>ES243</v>
      </c>
      <c r="AA63" s="6"/>
      <c r="AB63" s="6" t="s">
        <v>48</v>
      </c>
    </row>
    <row r="64" spans="1:28" x14ac:dyDescent="0.35">
      <c r="A64" s="6" t="s">
        <v>28</v>
      </c>
      <c r="B64" s="6" t="s">
        <v>163</v>
      </c>
      <c r="C64" s="6" t="s">
        <v>164</v>
      </c>
      <c r="D64" s="6" t="s">
        <v>165</v>
      </c>
      <c r="E64" s="6" t="s">
        <v>166</v>
      </c>
      <c r="F64" s="6" t="s">
        <v>348</v>
      </c>
      <c r="G64" s="6" t="s">
        <v>349</v>
      </c>
      <c r="H64" s="6" t="s">
        <v>350</v>
      </c>
      <c r="I64" s="6" t="s">
        <v>351</v>
      </c>
      <c r="J64" s="6" t="s">
        <v>352</v>
      </c>
      <c r="K64" s="6" t="s">
        <v>353</v>
      </c>
      <c r="L64" s="6" t="s">
        <v>252</v>
      </c>
      <c r="M64" s="6" t="s">
        <v>253</v>
      </c>
      <c r="N64" s="6" t="s">
        <v>244</v>
      </c>
      <c r="O64" s="6" t="s">
        <v>245</v>
      </c>
      <c r="P64" s="6" t="s">
        <v>246</v>
      </c>
      <c r="Q64" s="6" t="s">
        <v>247</v>
      </c>
      <c r="R64" s="6" t="s">
        <v>57</v>
      </c>
      <c r="S64" s="6" t="s">
        <v>107</v>
      </c>
      <c r="T64" s="7">
        <v>484446.43</v>
      </c>
      <c r="U64" s="7">
        <v>314890.18</v>
      </c>
      <c r="V64" s="8">
        <f t="shared" si="0"/>
        <v>0.65</v>
      </c>
      <c r="W64" s="7">
        <v>38579.71</v>
      </c>
      <c r="X64" s="6" t="s">
        <v>47</v>
      </c>
      <c r="Y64" s="6" t="s">
        <v>47</v>
      </c>
      <c r="Z64" s="10" t="str">
        <f t="shared" si="1"/>
        <v>FRI15</v>
      </c>
      <c r="AA64" s="6"/>
      <c r="AB64" s="6" t="s">
        <v>48</v>
      </c>
    </row>
    <row r="65" spans="1:28" x14ac:dyDescent="0.35">
      <c r="A65" s="6" t="s">
        <v>28</v>
      </c>
      <c r="B65" s="6" t="s">
        <v>163</v>
      </c>
      <c r="C65" s="6" t="s">
        <v>164</v>
      </c>
      <c r="D65" s="6" t="s">
        <v>165</v>
      </c>
      <c r="E65" s="6" t="s">
        <v>166</v>
      </c>
      <c r="F65" s="6" t="s">
        <v>348</v>
      </c>
      <c r="G65" s="6" t="s">
        <v>349</v>
      </c>
      <c r="H65" s="6" t="s">
        <v>350</v>
      </c>
      <c r="I65" s="6" t="s">
        <v>351</v>
      </c>
      <c r="J65" s="6" t="s">
        <v>352</v>
      </c>
      <c r="K65" s="6" t="s">
        <v>353</v>
      </c>
      <c r="L65" s="6" t="s">
        <v>252</v>
      </c>
      <c r="M65" s="6" t="s">
        <v>253</v>
      </c>
      <c r="N65" s="6" t="s">
        <v>354</v>
      </c>
      <c r="O65" s="6" t="s">
        <v>355</v>
      </c>
      <c r="P65" s="6" t="s">
        <v>356</v>
      </c>
      <c r="Q65" s="6" t="s">
        <v>357</v>
      </c>
      <c r="R65" s="6" t="s">
        <v>120</v>
      </c>
      <c r="S65" s="6" t="s">
        <v>178</v>
      </c>
      <c r="T65" s="7">
        <v>77474.819999999905</v>
      </c>
      <c r="U65" s="7">
        <v>50358.63</v>
      </c>
      <c r="V65" s="8">
        <f t="shared" si="0"/>
        <v>0.65</v>
      </c>
      <c r="W65" s="7">
        <v>0</v>
      </c>
      <c r="X65" s="6" t="s">
        <v>47</v>
      </c>
      <c r="Y65" s="6" t="s">
        <v>47</v>
      </c>
      <c r="Z65" s="10" t="str">
        <f t="shared" si="1"/>
        <v>ES243</v>
      </c>
      <c r="AA65" s="6"/>
      <c r="AB65" s="6" t="s">
        <v>48</v>
      </c>
    </row>
    <row r="66" spans="1:28" x14ac:dyDescent="0.35">
      <c r="A66" s="6" t="s">
        <v>28</v>
      </c>
      <c r="B66" s="6" t="s">
        <v>163</v>
      </c>
      <c r="C66" s="6" t="s">
        <v>164</v>
      </c>
      <c r="D66" s="6" t="s">
        <v>165</v>
      </c>
      <c r="E66" s="6" t="s">
        <v>166</v>
      </c>
      <c r="F66" s="6" t="s">
        <v>348</v>
      </c>
      <c r="G66" s="6" t="s">
        <v>349</v>
      </c>
      <c r="H66" s="6" t="s">
        <v>350</v>
      </c>
      <c r="I66" s="6" t="s">
        <v>351</v>
      </c>
      <c r="J66" s="6" t="s">
        <v>352</v>
      </c>
      <c r="K66" s="6" t="s">
        <v>353</v>
      </c>
      <c r="L66" s="6" t="s">
        <v>252</v>
      </c>
      <c r="M66" s="6" t="s">
        <v>253</v>
      </c>
      <c r="N66" s="6" t="s">
        <v>358</v>
      </c>
      <c r="O66" s="6" t="s">
        <v>42</v>
      </c>
      <c r="P66" s="6" t="s">
        <v>359</v>
      </c>
      <c r="Q66" s="6" t="s">
        <v>360</v>
      </c>
      <c r="R66" s="6" t="s">
        <v>361</v>
      </c>
      <c r="S66" s="6" t="s">
        <v>362</v>
      </c>
      <c r="T66" s="7">
        <v>92170.75</v>
      </c>
      <c r="U66" s="7">
        <v>59910.99</v>
      </c>
      <c r="V66" s="8">
        <f t="shared" ref="V66:V129" si="2">ROUND(U66/T66,2)</f>
        <v>0.65</v>
      </c>
      <c r="W66" s="7">
        <v>0</v>
      </c>
      <c r="X66" s="6" t="s">
        <v>183</v>
      </c>
      <c r="Y66" s="6" t="s">
        <v>47</v>
      </c>
      <c r="Z66" s="10" t="str">
        <f t="shared" ref="Z66:Z129" si="3">IF(ISBLANK(AA66),R66,AA66)</f>
        <v>ES241</v>
      </c>
      <c r="AA66" s="6"/>
      <c r="AB66" s="6" t="s">
        <v>48</v>
      </c>
    </row>
    <row r="67" spans="1:28" x14ac:dyDescent="0.35">
      <c r="A67" s="6" t="s">
        <v>28</v>
      </c>
      <c r="B67" s="6" t="s">
        <v>163</v>
      </c>
      <c r="C67" s="6" t="s">
        <v>164</v>
      </c>
      <c r="D67" s="6" t="s">
        <v>165</v>
      </c>
      <c r="E67" s="6" t="s">
        <v>166</v>
      </c>
      <c r="F67" s="6" t="s">
        <v>348</v>
      </c>
      <c r="G67" s="6" t="s">
        <v>349</v>
      </c>
      <c r="H67" s="6" t="s">
        <v>350</v>
      </c>
      <c r="I67" s="6" t="s">
        <v>351</v>
      </c>
      <c r="J67" s="6" t="s">
        <v>352</v>
      </c>
      <c r="K67" s="6" t="s">
        <v>353</v>
      </c>
      <c r="L67" s="6" t="s">
        <v>252</v>
      </c>
      <c r="M67" s="6" t="s">
        <v>253</v>
      </c>
      <c r="N67" s="6" t="s">
        <v>363</v>
      </c>
      <c r="O67" s="6" t="s">
        <v>42</v>
      </c>
      <c r="P67" s="6" t="s">
        <v>364</v>
      </c>
      <c r="Q67" s="6" t="s">
        <v>365</v>
      </c>
      <c r="R67" s="6" t="s">
        <v>98</v>
      </c>
      <c r="S67" s="6" t="s">
        <v>366</v>
      </c>
      <c r="T67" s="7">
        <v>24055</v>
      </c>
      <c r="U67" s="7">
        <v>15635.75</v>
      </c>
      <c r="V67" s="8">
        <f t="shared" si="2"/>
        <v>0.65</v>
      </c>
      <c r="W67" s="7">
        <v>0</v>
      </c>
      <c r="X67" s="6" t="s">
        <v>47</v>
      </c>
      <c r="Y67" s="6" t="s">
        <v>47</v>
      </c>
      <c r="Z67" s="10" t="str">
        <f t="shared" si="3"/>
        <v>FRJ26</v>
      </c>
      <c r="AA67" s="6"/>
      <c r="AB67" s="6" t="s">
        <v>48</v>
      </c>
    </row>
    <row r="68" spans="1:28" x14ac:dyDescent="0.35">
      <c r="A68" s="6" t="s">
        <v>28</v>
      </c>
      <c r="B68" s="6" t="s">
        <v>163</v>
      </c>
      <c r="C68" s="6" t="s">
        <v>164</v>
      </c>
      <c r="D68" s="6" t="s">
        <v>165</v>
      </c>
      <c r="E68" s="6" t="s">
        <v>166</v>
      </c>
      <c r="F68" s="6" t="s">
        <v>348</v>
      </c>
      <c r="G68" s="6" t="s">
        <v>349</v>
      </c>
      <c r="H68" s="6" t="s">
        <v>350</v>
      </c>
      <c r="I68" s="6" t="s">
        <v>351</v>
      </c>
      <c r="J68" s="6" t="s">
        <v>352</v>
      </c>
      <c r="K68" s="6" t="s">
        <v>353</v>
      </c>
      <c r="L68" s="6" t="s">
        <v>252</v>
      </c>
      <c r="M68" s="6" t="s">
        <v>253</v>
      </c>
      <c r="N68" s="6" t="s">
        <v>367</v>
      </c>
      <c r="O68" s="6" t="s">
        <v>42</v>
      </c>
      <c r="P68" s="6" t="s">
        <v>368</v>
      </c>
      <c r="Q68" s="6" t="s">
        <v>369</v>
      </c>
      <c r="R68" s="6" t="s">
        <v>98</v>
      </c>
      <c r="S68" s="6" t="s">
        <v>366</v>
      </c>
      <c r="T68" s="7">
        <v>20301.25</v>
      </c>
      <c r="U68" s="7">
        <v>13195.81</v>
      </c>
      <c r="V68" s="8">
        <f t="shared" si="2"/>
        <v>0.65</v>
      </c>
      <c r="W68" s="7">
        <v>0</v>
      </c>
      <c r="X68" s="6" t="s">
        <v>47</v>
      </c>
      <c r="Y68" s="6" t="s">
        <v>47</v>
      </c>
      <c r="Z68" s="10" t="str">
        <f t="shared" si="3"/>
        <v>FRJ26</v>
      </c>
      <c r="AA68" s="6"/>
      <c r="AB68" s="6" t="s">
        <v>48</v>
      </c>
    </row>
    <row r="69" spans="1:28" x14ac:dyDescent="0.35">
      <c r="A69" s="6" t="s">
        <v>28</v>
      </c>
      <c r="B69" s="6" t="s">
        <v>163</v>
      </c>
      <c r="C69" s="6" t="s">
        <v>164</v>
      </c>
      <c r="D69" s="6" t="s">
        <v>165</v>
      </c>
      <c r="E69" s="6" t="s">
        <v>166</v>
      </c>
      <c r="F69" s="6" t="s">
        <v>348</v>
      </c>
      <c r="G69" s="6" t="s">
        <v>349</v>
      </c>
      <c r="H69" s="6" t="s">
        <v>350</v>
      </c>
      <c r="I69" s="6" t="s">
        <v>351</v>
      </c>
      <c r="J69" s="6" t="s">
        <v>352</v>
      </c>
      <c r="K69" s="6" t="s">
        <v>353</v>
      </c>
      <c r="L69" s="6" t="s">
        <v>252</v>
      </c>
      <c r="M69" s="6" t="s">
        <v>253</v>
      </c>
      <c r="N69" s="6" t="s">
        <v>370</v>
      </c>
      <c r="O69" s="6" t="s">
        <v>42</v>
      </c>
      <c r="P69" s="6" t="s">
        <v>371</v>
      </c>
      <c r="Q69" s="6" t="s">
        <v>372</v>
      </c>
      <c r="R69" s="6" t="s">
        <v>98</v>
      </c>
      <c r="S69" s="6" t="s">
        <v>366</v>
      </c>
      <c r="T69" s="7">
        <v>22823.3299999999</v>
      </c>
      <c r="U69" s="7">
        <v>14835.16</v>
      </c>
      <c r="V69" s="8">
        <f t="shared" si="2"/>
        <v>0.65</v>
      </c>
      <c r="W69" s="7">
        <v>0</v>
      </c>
      <c r="X69" s="6" t="s">
        <v>47</v>
      </c>
      <c r="Y69" s="6" t="s">
        <v>47</v>
      </c>
      <c r="Z69" s="10" t="str">
        <f t="shared" si="3"/>
        <v>FRJ26</v>
      </c>
      <c r="AA69" s="6"/>
      <c r="AB69" s="6" t="s">
        <v>48</v>
      </c>
    </row>
    <row r="70" spans="1:28" x14ac:dyDescent="0.35">
      <c r="A70" s="6" t="s">
        <v>28</v>
      </c>
      <c r="B70" s="6" t="s">
        <v>136</v>
      </c>
      <c r="C70" s="6" t="s">
        <v>137</v>
      </c>
      <c r="D70" s="6" t="s">
        <v>373</v>
      </c>
      <c r="E70" s="6" t="s">
        <v>374</v>
      </c>
      <c r="F70" s="6" t="s">
        <v>375</v>
      </c>
      <c r="G70" s="6" t="s">
        <v>376</v>
      </c>
      <c r="H70" s="6" t="s">
        <v>377</v>
      </c>
      <c r="I70" s="6" t="s">
        <v>378</v>
      </c>
      <c r="J70" s="6" t="s">
        <v>37</v>
      </c>
      <c r="K70" s="6" t="s">
        <v>144</v>
      </c>
      <c r="L70" s="6" t="s">
        <v>379</v>
      </c>
      <c r="M70" s="6" t="s">
        <v>380</v>
      </c>
      <c r="N70" s="6" t="s">
        <v>381</v>
      </c>
      <c r="O70" s="6" t="s">
        <v>382</v>
      </c>
      <c r="P70" s="6" t="s">
        <v>383</v>
      </c>
      <c r="Q70" s="6" t="s">
        <v>384</v>
      </c>
      <c r="R70" s="6" t="s">
        <v>385</v>
      </c>
      <c r="S70" s="6" t="s">
        <v>329</v>
      </c>
      <c r="T70" s="7">
        <v>117788.11</v>
      </c>
      <c r="U70" s="7">
        <v>76562.27</v>
      </c>
      <c r="V70" s="8">
        <f t="shared" si="2"/>
        <v>0.65</v>
      </c>
      <c r="W70" s="7">
        <v>0</v>
      </c>
      <c r="X70" s="6" t="s">
        <v>47</v>
      </c>
      <c r="Y70" s="6" t="s">
        <v>47</v>
      </c>
      <c r="Z70" s="10" t="str">
        <f t="shared" si="3"/>
        <v>ES243</v>
      </c>
      <c r="AA70" s="6" t="s">
        <v>120</v>
      </c>
      <c r="AB70" s="6" t="s">
        <v>48</v>
      </c>
    </row>
    <row r="71" spans="1:28" x14ac:dyDescent="0.35">
      <c r="A71" s="6" t="s">
        <v>28</v>
      </c>
      <c r="B71" s="6" t="s">
        <v>136</v>
      </c>
      <c r="C71" s="6" t="s">
        <v>137</v>
      </c>
      <c r="D71" s="6" t="s">
        <v>373</v>
      </c>
      <c r="E71" s="6" t="s">
        <v>374</v>
      </c>
      <c r="F71" s="6" t="s">
        <v>375</v>
      </c>
      <c r="G71" s="6" t="s">
        <v>376</v>
      </c>
      <c r="H71" s="6" t="s">
        <v>377</v>
      </c>
      <c r="I71" s="6" t="s">
        <v>378</v>
      </c>
      <c r="J71" s="6" t="s">
        <v>37</v>
      </c>
      <c r="K71" s="6" t="s">
        <v>144</v>
      </c>
      <c r="L71" s="6" t="s">
        <v>379</v>
      </c>
      <c r="M71" s="6" t="s">
        <v>380</v>
      </c>
      <c r="N71" s="6" t="s">
        <v>386</v>
      </c>
      <c r="O71" s="6" t="s">
        <v>387</v>
      </c>
      <c r="P71" s="6" t="s">
        <v>388</v>
      </c>
      <c r="Q71" s="6" t="s">
        <v>389</v>
      </c>
      <c r="R71" s="6" t="s">
        <v>98</v>
      </c>
      <c r="S71" s="6" t="s">
        <v>329</v>
      </c>
      <c r="T71" s="7">
        <v>96513.44</v>
      </c>
      <c r="U71" s="7">
        <v>62733.73</v>
      </c>
      <c r="V71" s="8">
        <f t="shared" si="2"/>
        <v>0.65</v>
      </c>
      <c r="W71" s="7">
        <v>0</v>
      </c>
      <c r="X71" s="6" t="s">
        <v>47</v>
      </c>
      <c r="Y71" s="6" t="s">
        <v>47</v>
      </c>
      <c r="Z71" s="10" t="str">
        <f t="shared" si="3"/>
        <v>FRJ26</v>
      </c>
      <c r="AA71" s="6"/>
      <c r="AB71" s="6" t="s">
        <v>48</v>
      </c>
    </row>
    <row r="72" spans="1:28" x14ac:dyDescent="0.35">
      <c r="A72" s="6" t="s">
        <v>28</v>
      </c>
      <c r="B72" s="6" t="s">
        <v>136</v>
      </c>
      <c r="C72" s="6" t="s">
        <v>137</v>
      </c>
      <c r="D72" s="6" t="s">
        <v>373</v>
      </c>
      <c r="E72" s="6" t="s">
        <v>374</v>
      </c>
      <c r="F72" s="6" t="s">
        <v>375</v>
      </c>
      <c r="G72" s="6" t="s">
        <v>376</v>
      </c>
      <c r="H72" s="6" t="s">
        <v>377</v>
      </c>
      <c r="I72" s="6" t="s">
        <v>378</v>
      </c>
      <c r="J72" s="6" t="s">
        <v>37</v>
      </c>
      <c r="K72" s="6" t="s">
        <v>144</v>
      </c>
      <c r="L72" s="6" t="s">
        <v>379</v>
      </c>
      <c r="M72" s="6" t="s">
        <v>380</v>
      </c>
      <c r="N72" s="6" t="s">
        <v>390</v>
      </c>
      <c r="O72" s="6" t="s">
        <v>285</v>
      </c>
      <c r="P72" s="6" t="s">
        <v>391</v>
      </c>
      <c r="Q72" s="6" t="s">
        <v>392</v>
      </c>
      <c r="R72" s="6" t="s">
        <v>83</v>
      </c>
      <c r="S72" s="6" t="s">
        <v>329</v>
      </c>
      <c r="T72" s="7">
        <v>64917.97</v>
      </c>
      <c r="U72" s="7">
        <v>42196.68</v>
      </c>
      <c r="V72" s="8">
        <f t="shared" si="2"/>
        <v>0.65</v>
      </c>
      <c r="W72" s="7">
        <v>0</v>
      </c>
      <c r="X72" s="6" t="s">
        <v>47</v>
      </c>
      <c r="Y72" s="6" t="s">
        <v>183</v>
      </c>
      <c r="Z72" s="10" t="str">
        <f t="shared" si="3"/>
        <v>FRJ23</v>
      </c>
      <c r="AA72" s="6"/>
      <c r="AB72" s="6" t="s">
        <v>48</v>
      </c>
    </row>
    <row r="73" spans="1:28" x14ac:dyDescent="0.35">
      <c r="A73" s="6" t="s">
        <v>28</v>
      </c>
      <c r="B73" s="6" t="s">
        <v>136</v>
      </c>
      <c r="C73" s="6" t="s">
        <v>137</v>
      </c>
      <c r="D73" s="6" t="s">
        <v>373</v>
      </c>
      <c r="E73" s="6" t="s">
        <v>374</v>
      </c>
      <c r="F73" s="6" t="s">
        <v>375</v>
      </c>
      <c r="G73" s="6" t="s">
        <v>376</v>
      </c>
      <c r="H73" s="6" t="s">
        <v>377</v>
      </c>
      <c r="I73" s="6" t="s">
        <v>378</v>
      </c>
      <c r="J73" s="6" t="s">
        <v>37</v>
      </c>
      <c r="K73" s="6" t="s">
        <v>144</v>
      </c>
      <c r="L73" s="6" t="s">
        <v>379</v>
      </c>
      <c r="M73" s="6" t="s">
        <v>380</v>
      </c>
      <c r="N73" s="6" t="s">
        <v>393</v>
      </c>
      <c r="O73" s="6" t="s">
        <v>227</v>
      </c>
      <c r="P73" s="6" t="s">
        <v>394</v>
      </c>
      <c r="Q73" s="6" t="s">
        <v>395</v>
      </c>
      <c r="R73" s="6" t="s">
        <v>83</v>
      </c>
      <c r="S73" s="6" t="s">
        <v>52</v>
      </c>
      <c r="T73" s="7">
        <v>54930.8999999999</v>
      </c>
      <c r="U73" s="7">
        <v>35705.089999999997</v>
      </c>
      <c r="V73" s="8">
        <f t="shared" si="2"/>
        <v>0.65</v>
      </c>
      <c r="W73" s="7">
        <v>0</v>
      </c>
      <c r="X73" s="6" t="s">
        <v>47</v>
      </c>
      <c r="Y73" s="6" t="s">
        <v>183</v>
      </c>
      <c r="Z73" s="10" t="str">
        <f t="shared" si="3"/>
        <v>FRJ23</v>
      </c>
      <c r="AA73" s="6"/>
      <c r="AB73" s="6" t="s">
        <v>48</v>
      </c>
    </row>
    <row r="74" spans="1:28" x14ac:dyDescent="0.35">
      <c r="A74" s="6" t="s">
        <v>28</v>
      </c>
      <c r="B74" s="6" t="s">
        <v>136</v>
      </c>
      <c r="C74" s="6" t="s">
        <v>137</v>
      </c>
      <c r="D74" s="6" t="s">
        <v>373</v>
      </c>
      <c r="E74" s="6" t="s">
        <v>374</v>
      </c>
      <c r="F74" s="6" t="s">
        <v>375</v>
      </c>
      <c r="G74" s="6" t="s">
        <v>376</v>
      </c>
      <c r="H74" s="6" t="s">
        <v>377</v>
      </c>
      <c r="I74" s="6" t="s">
        <v>378</v>
      </c>
      <c r="J74" s="6" t="s">
        <v>37</v>
      </c>
      <c r="K74" s="6" t="s">
        <v>144</v>
      </c>
      <c r="L74" s="6" t="s">
        <v>379</v>
      </c>
      <c r="M74" s="6" t="s">
        <v>380</v>
      </c>
      <c r="N74" s="6" t="s">
        <v>396</v>
      </c>
      <c r="O74" s="6" t="s">
        <v>382</v>
      </c>
      <c r="P74" s="6" t="s">
        <v>397</v>
      </c>
      <c r="Q74" s="6" t="s">
        <v>398</v>
      </c>
      <c r="R74" s="6" t="s">
        <v>385</v>
      </c>
      <c r="S74" s="6" t="s">
        <v>329</v>
      </c>
      <c r="T74" s="7">
        <v>87401.87</v>
      </c>
      <c r="U74" s="7">
        <v>56811.22</v>
      </c>
      <c r="V74" s="8">
        <f t="shared" si="2"/>
        <v>0.65</v>
      </c>
      <c r="W74" s="7">
        <v>0</v>
      </c>
      <c r="X74" s="6" t="s">
        <v>47</v>
      </c>
      <c r="Y74" s="6" t="s">
        <v>47</v>
      </c>
      <c r="Z74" s="10" t="str">
        <f t="shared" si="3"/>
        <v>ES243</v>
      </c>
      <c r="AA74" s="6" t="s">
        <v>120</v>
      </c>
      <c r="AB74" s="6" t="s">
        <v>48</v>
      </c>
    </row>
    <row r="75" spans="1:28" x14ac:dyDescent="0.35">
      <c r="A75" s="6" t="s">
        <v>28</v>
      </c>
      <c r="B75" s="6" t="s">
        <v>136</v>
      </c>
      <c r="C75" s="6" t="s">
        <v>137</v>
      </c>
      <c r="D75" s="6" t="s">
        <v>373</v>
      </c>
      <c r="E75" s="6" t="s">
        <v>374</v>
      </c>
      <c r="F75" s="6" t="s">
        <v>375</v>
      </c>
      <c r="G75" s="6" t="s">
        <v>376</v>
      </c>
      <c r="H75" s="6" t="s">
        <v>377</v>
      </c>
      <c r="I75" s="6" t="s">
        <v>378</v>
      </c>
      <c r="J75" s="6" t="s">
        <v>37</v>
      </c>
      <c r="K75" s="6" t="s">
        <v>144</v>
      </c>
      <c r="L75" s="6" t="s">
        <v>379</v>
      </c>
      <c r="M75" s="6" t="s">
        <v>380</v>
      </c>
      <c r="N75" s="6" t="s">
        <v>399</v>
      </c>
      <c r="O75" s="6" t="s">
        <v>382</v>
      </c>
      <c r="P75" s="6" t="s">
        <v>400</v>
      </c>
      <c r="Q75" s="6" t="s">
        <v>401</v>
      </c>
      <c r="R75" s="6" t="s">
        <v>135</v>
      </c>
      <c r="S75" s="6" t="s">
        <v>329</v>
      </c>
      <c r="T75" s="7">
        <v>227711.92</v>
      </c>
      <c r="U75" s="7">
        <v>148012.75</v>
      </c>
      <c r="V75" s="8">
        <f t="shared" si="2"/>
        <v>0.65</v>
      </c>
      <c r="W75" s="7">
        <v>0</v>
      </c>
      <c r="X75" s="6" t="s">
        <v>47</v>
      </c>
      <c r="Y75" s="6" t="s">
        <v>183</v>
      </c>
      <c r="Z75" s="10" t="str">
        <f t="shared" si="3"/>
        <v>ES513</v>
      </c>
      <c r="AA75" s="6"/>
      <c r="AB75" s="6" t="s">
        <v>48</v>
      </c>
    </row>
    <row r="76" spans="1:28" x14ac:dyDescent="0.35">
      <c r="A76" s="6" t="s">
        <v>28</v>
      </c>
      <c r="B76" s="6" t="s">
        <v>136</v>
      </c>
      <c r="C76" s="6" t="s">
        <v>137</v>
      </c>
      <c r="D76" s="6" t="s">
        <v>373</v>
      </c>
      <c r="E76" s="6" t="s">
        <v>374</v>
      </c>
      <c r="F76" s="6" t="s">
        <v>375</v>
      </c>
      <c r="G76" s="6" t="s">
        <v>376</v>
      </c>
      <c r="H76" s="6" t="s">
        <v>377</v>
      </c>
      <c r="I76" s="6" t="s">
        <v>378</v>
      </c>
      <c r="J76" s="6" t="s">
        <v>37</v>
      </c>
      <c r="K76" s="6" t="s">
        <v>144</v>
      </c>
      <c r="L76" s="6" t="s">
        <v>379</v>
      </c>
      <c r="M76" s="6" t="s">
        <v>380</v>
      </c>
      <c r="N76" s="6" t="s">
        <v>402</v>
      </c>
      <c r="O76" s="6" t="s">
        <v>403</v>
      </c>
      <c r="P76" s="6" t="s">
        <v>404</v>
      </c>
      <c r="Q76" s="6" t="s">
        <v>405</v>
      </c>
      <c r="R76" s="6" t="s">
        <v>406</v>
      </c>
      <c r="S76" s="6" t="s">
        <v>329</v>
      </c>
      <c r="T76" s="7">
        <v>132279.01</v>
      </c>
      <c r="U76" s="7">
        <v>85981.36</v>
      </c>
      <c r="V76" s="8">
        <f t="shared" si="2"/>
        <v>0.65</v>
      </c>
      <c r="W76" s="7">
        <v>0</v>
      </c>
      <c r="X76" s="6" t="s">
        <v>47</v>
      </c>
      <c r="Y76" s="6" t="s">
        <v>183</v>
      </c>
      <c r="Z76" s="10" t="str">
        <f t="shared" si="3"/>
        <v>ES512</v>
      </c>
      <c r="AA76" s="6"/>
      <c r="AB76" s="6" t="s">
        <v>48</v>
      </c>
    </row>
    <row r="77" spans="1:28" x14ac:dyDescent="0.35">
      <c r="A77" s="6" t="s">
        <v>28</v>
      </c>
      <c r="B77" s="6" t="s">
        <v>136</v>
      </c>
      <c r="C77" s="6" t="s">
        <v>137</v>
      </c>
      <c r="D77" s="6" t="s">
        <v>373</v>
      </c>
      <c r="E77" s="6" t="s">
        <v>374</v>
      </c>
      <c r="F77" s="6" t="s">
        <v>375</v>
      </c>
      <c r="G77" s="6" t="s">
        <v>376</v>
      </c>
      <c r="H77" s="6" t="s">
        <v>377</v>
      </c>
      <c r="I77" s="6" t="s">
        <v>378</v>
      </c>
      <c r="J77" s="6" t="s">
        <v>37</v>
      </c>
      <c r="K77" s="6" t="s">
        <v>144</v>
      </c>
      <c r="L77" s="6" t="s">
        <v>379</v>
      </c>
      <c r="M77" s="6" t="s">
        <v>380</v>
      </c>
      <c r="N77" s="6" t="s">
        <v>407</v>
      </c>
      <c r="O77" s="6" t="s">
        <v>408</v>
      </c>
      <c r="P77" s="6" t="s">
        <v>409</v>
      </c>
      <c r="Q77" s="6" t="s">
        <v>409</v>
      </c>
      <c r="R77" s="6" t="s">
        <v>83</v>
      </c>
      <c r="S77" s="6" t="s">
        <v>329</v>
      </c>
      <c r="T77" s="7">
        <v>109543.13</v>
      </c>
      <c r="U77" s="7">
        <v>71203.03</v>
      </c>
      <c r="V77" s="8">
        <f t="shared" si="2"/>
        <v>0.65</v>
      </c>
      <c r="W77" s="7">
        <v>0</v>
      </c>
      <c r="X77" s="6" t="s">
        <v>47</v>
      </c>
      <c r="Y77" s="6" t="s">
        <v>183</v>
      </c>
      <c r="Z77" s="10" t="str">
        <f t="shared" si="3"/>
        <v>FRJ23</v>
      </c>
      <c r="AA77" s="6"/>
      <c r="AB77" s="6" t="s">
        <v>48</v>
      </c>
    </row>
    <row r="78" spans="1:28" x14ac:dyDescent="0.35">
      <c r="A78" s="6" t="s">
        <v>28</v>
      </c>
      <c r="B78" s="6" t="s">
        <v>163</v>
      </c>
      <c r="C78" s="6" t="s">
        <v>164</v>
      </c>
      <c r="D78" s="6" t="s">
        <v>165</v>
      </c>
      <c r="E78" s="6" t="s">
        <v>166</v>
      </c>
      <c r="F78" s="6" t="s">
        <v>410</v>
      </c>
      <c r="G78" s="6" t="s">
        <v>411</v>
      </c>
      <c r="H78" s="6" t="s">
        <v>412</v>
      </c>
      <c r="I78" s="6" t="s">
        <v>413</v>
      </c>
      <c r="J78" s="6" t="s">
        <v>352</v>
      </c>
      <c r="K78" s="6" t="s">
        <v>414</v>
      </c>
      <c r="L78" s="6" t="s">
        <v>415</v>
      </c>
      <c r="M78" s="6" t="s">
        <v>416</v>
      </c>
      <c r="N78" s="6" t="s">
        <v>128</v>
      </c>
      <c r="O78" s="6" t="s">
        <v>129</v>
      </c>
      <c r="P78" s="6" t="s">
        <v>130</v>
      </c>
      <c r="Q78" s="6" t="s">
        <v>131</v>
      </c>
      <c r="R78" s="6" t="s">
        <v>120</v>
      </c>
      <c r="S78" s="6" t="s">
        <v>107</v>
      </c>
      <c r="T78" s="7">
        <v>445468.54</v>
      </c>
      <c r="U78" s="7">
        <v>289554.55</v>
      </c>
      <c r="V78" s="8">
        <f t="shared" si="2"/>
        <v>0.65</v>
      </c>
      <c r="W78" s="7">
        <v>0</v>
      </c>
      <c r="X78" s="6" t="s">
        <v>47</v>
      </c>
      <c r="Y78" s="6" t="s">
        <v>47</v>
      </c>
      <c r="Z78" s="10" t="str">
        <f t="shared" si="3"/>
        <v>ES243</v>
      </c>
      <c r="AA78" s="6"/>
      <c r="AB78" s="6" t="s">
        <v>48</v>
      </c>
    </row>
    <row r="79" spans="1:28" x14ac:dyDescent="0.35">
      <c r="A79" s="6" t="s">
        <v>28</v>
      </c>
      <c r="B79" s="6" t="s">
        <v>163</v>
      </c>
      <c r="C79" s="6" t="s">
        <v>164</v>
      </c>
      <c r="D79" s="6" t="s">
        <v>165</v>
      </c>
      <c r="E79" s="6" t="s">
        <v>166</v>
      </c>
      <c r="F79" s="6" t="s">
        <v>410</v>
      </c>
      <c r="G79" s="6" t="s">
        <v>411</v>
      </c>
      <c r="H79" s="6" t="s">
        <v>412</v>
      </c>
      <c r="I79" s="6" t="s">
        <v>413</v>
      </c>
      <c r="J79" s="6" t="s">
        <v>352</v>
      </c>
      <c r="K79" s="6" t="s">
        <v>414</v>
      </c>
      <c r="L79" s="6" t="s">
        <v>415</v>
      </c>
      <c r="M79" s="6" t="s">
        <v>416</v>
      </c>
      <c r="N79" s="6" t="s">
        <v>307</v>
      </c>
      <c r="O79" s="6" t="s">
        <v>417</v>
      </c>
      <c r="P79" s="6" t="s">
        <v>418</v>
      </c>
      <c r="Q79" s="6" t="s">
        <v>419</v>
      </c>
      <c r="R79" s="6" t="s">
        <v>420</v>
      </c>
      <c r="S79" s="6" t="s">
        <v>58</v>
      </c>
      <c r="T79" s="7">
        <v>172700.11</v>
      </c>
      <c r="U79" s="7">
        <v>112255.07</v>
      </c>
      <c r="V79" s="8">
        <f t="shared" si="2"/>
        <v>0.65</v>
      </c>
      <c r="W79" s="7">
        <v>0</v>
      </c>
      <c r="X79" s="6" t="s">
        <v>47</v>
      </c>
      <c r="Y79" s="6" t="s">
        <v>47</v>
      </c>
      <c r="Z79" s="10" t="str">
        <f t="shared" si="3"/>
        <v>ES230</v>
      </c>
      <c r="AA79" s="6" t="s">
        <v>420</v>
      </c>
      <c r="AB79" s="6" t="s">
        <v>48</v>
      </c>
    </row>
    <row r="80" spans="1:28" x14ac:dyDescent="0.35">
      <c r="A80" s="6" t="s">
        <v>28</v>
      </c>
      <c r="B80" s="6" t="s">
        <v>163</v>
      </c>
      <c r="C80" s="6" t="s">
        <v>164</v>
      </c>
      <c r="D80" s="6" t="s">
        <v>165</v>
      </c>
      <c r="E80" s="6" t="s">
        <v>166</v>
      </c>
      <c r="F80" s="6" t="s">
        <v>410</v>
      </c>
      <c r="G80" s="6" t="s">
        <v>411</v>
      </c>
      <c r="H80" s="6" t="s">
        <v>412</v>
      </c>
      <c r="I80" s="6" t="s">
        <v>413</v>
      </c>
      <c r="J80" s="6" t="s">
        <v>352</v>
      </c>
      <c r="K80" s="6" t="s">
        <v>414</v>
      </c>
      <c r="L80" s="6" t="s">
        <v>415</v>
      </c>
      <c r="M80" s="6" t="s">
        <v>416</v>
      </c>
      <c r="N80" s="6" t="s">
        <v>421</v>
      </c>
      <c r="O80" s="6" t="s">
        <v>422</v>
      </c>
      <c r="P80" s="6" t="s">
        <v>423</v>
      </c>
      <c r="Q80" s="6" t="s">
        <v>424</v>
      </c>
      <c r="R80" s="6" t="s">
        <v>83</v>
      </c>
      <c r="S80" s="6" t="s">
        <v>107</v>
      </c>
      <c r="T80" s="7">
        <v>263675.51</v>
      </c>
      <c r="U80" s="7">
        <v>171389.08</v>
      </c>
      <c r="V80" s="8">
        <f t="shared" si="2"/>
        <v>0.65</v>
      </c>
      <c r="W80" s="7">
        <v>0</v>
      </c>
      <c r="X80" s="6" t="s">
        <v>47</v>
      </c>
      <c r="Y80" s="6" t="s">
        <v>47</v>
      </c>
      <c r="Z80" s="10" t="str">
        <f t="shared" si="3"/>
        <v>FRJ23</v>
      </c>
      <c r="AA80" s="6"/>
      <c r="AB80" s="6" t="s">
        <v>48</v>
      </c>
    </row>
    <row r="81" spans="1:28" x14ac:dyDescent="0.35">
      <c r="A81" s="6" t="s">
        <v>28</v>
      </c>
      <c r="B81" s="6" t="s">
        <v>163</v>
      </c>
      <c r="C81" s="6" t="s">
        <v>164</v>
      </c>
      <c r="D81" s="6" t="s">
        <v>165</v>
      </c>
      <c r="E81" s="6" t="s">
        <v>166</v>
      </c>
      <c r="F81" s="6" t="s">
        <v>410</v>
      </c>
      <c r="G81" s="6" t="s">
        <v>411</v>
      </c>
      <c r="H81" s="6" t="s">
        <v>412</v>
      </c>
      <c r="I81" s="6" t="s">
        <v>413</v>
      </c>
      <c r="J81" s="6" t="s">
        <v>352</v>
      </c>
      <c r="K81" s="6" t="s">
        <v>414</v>
      </c>
      <c r="L81" s="6" t="s">
        <v>415</v>
      </c>
      <c r="M81" s="6" t="s">
        <v>416</v>
      </c>
      <c r="N81" s="6" t="s">
        <v>425</v>
      </c>
      <c r="O81" s="6" t="s">
        <v>426</v>
      </c>
      <c r="P81" s="6" t="s">
        <v>427</v>
      </c>
      <c r="Q81" s="6" t="s">
        <v>428</v>
      </c>
      <c r="R81" s="6" t="s">
        <v>83</v>
      </c>
      <c r="S81" s="6" t="s">
        <v>107</v>
      </c>
      <c r="T81" s="7">
        <v>70067</v>
      </c>
      <c r="U81" s="7">
        <v>45543.55</v>
      </c>
      <c r="V81" s="8">
        <f t="shared" si="2"/>
        <v>0.65</v>
      </c>
      <c r="W81" s="7">
        <v>0</v>
      </c>
      <c r="X81" s="6" t="s">
        <v>47</v>
      </c>
      <c r="Y81" s="6" t="s">
        <v>47</v>
      </c>
      <c r="Z81" s="10" t="str">
        <f t="shared" si="3"/>
        <v>FRJ23</v>
      </c>
      <c r="AA81" s="6"/>
      <c r="AB81" s="6" t="s">
        <v>48</v>
      </c>
    </row>
    <row r="82" spans="1:28" x14ac:dyDescent="0.35">
      <c r="A82" s="6" t="s">
        <v>28</v>
      </c>
      <c r="B82" s="6" t="s">
        <v>163</v>
      </c>
      <c r="C82" s="6" t="s">
        <v>164</v>
      </c>
      <c r="D82" s="6" t="s">
        <v>429</v>
      </c>
      <c r="E82" s="6" t="s">
        <v>430</v>
      </c>
      <c r="F82" s="6" t="s">
        <v>431</v>
      </c>
      <c r="G82" s="6" t="s">
        <v>432</v>
      </c>
      <c r="H82" s="6" t="s">
        <v>433</v>
      </c>
      <c r="I82" s="6" t="s">
        <v>434</v>
      </c>
      <c r="J82" s="6" t="s">
        <v>37</v>
      </c>
      <c r="K82" s="6" t="s">
        <v>323</v>
      </c>
      <c r="L82" s="6" t="s">
        <v>435</v>
      </c>
      <c r="M82" s="6" t="s">
        <v>436</v>
      </c>
      <c r="N82" s="6" t="s">
        <v>437</v>
      </c>
      <c r="O82" s="6" t="s">
        <v>42</v>
      </c>
      <c r="P82" s="6" t="s">
        <v>438</v>
      </c>
      <c r="Q82" s="6" t="s">
        <v>439</v>
      </c>
      <c r="R82" s="6" t="s">
        <v>66</v>
      </c>
      <c r="S82" s="6" t="s">
        <v>362</v>
      </c>
      <c r="T82" s="7">
        <v>279379.34999999998</v>
      </c>
      <c r="U82" s="7">
        <v>181596.57</v>
      </c>
      <c r="V82" s="8">
        <f t="shared" si="2"/>
        <v>0.65</v>
      </c>
      <c r="W82" s="7">
        <v>0</v>
      </c>
      <c r="X82" s="6" t="s">
        <v>47</v>
      </c>
      <c r="Y82" s="6" t="s">
        <v>440</v>
      </c>
      <c r="Z82" s="10" t="str">
        <f t="shared" si="3"/>
        <v>ES212</v>
      </c>
      <c r="AA82" s="6"/>
      <c r="AB82" s="6" t="s">
        <v>48</v>
      </c>
    </row>
    <row r="83" spans="1:28" x14ac:dyDescent="0.35">
      <c r="A83" s="6" t="s">
        <v>28</v>
      </c>
      <c r="B83" s="6" t="s">
        <v>163</v>
      </c>
      <c r="C83" s="6" t="s">
        <v>164</v>
      </c>
      <c r="D83" s="6" t="s">
        <v>429</v>
      </c>
      <c r="E83" s="6" t="s">
        <v>430</v>
      </c>
      <c r="F83" s="6" t="s">
        <v>431</v>
      </c>
      <c r="G83" s="6" t="s">
        <v>432</v>
      </c>
      <c r="H83" s="6" t="s">
        <v>433</v>
      </c>
      <c r="I83" s="6" t="s">
        <v>434</v>
      </c>
      <c r="J83" s="6" t="s">
        <v>37</v>
      </c>
      <c r="K83" s="6" t="s">
        <v>323</v>
      </c>
      <c r="L83" s="6" t="s">
        <v>435</v>
      </c>
      <c r="M83" s="6" t="s">
        <v>436</v>
      </c>
      <c r="N83" s="6" t="s">
        <v>441</v>
      </c>
      <c r="O83" s="6" t="s">
        <v>442</v>
      </c>
      <c r="P83" s="6" t="s">
        <v>443</v>
      </c>
      <c r="Q83" s="6" t="s">
        <v>443</v>
      </c>
      <c r="R83" s="6" t="s">
        <v>45</v>
      </c>
      <c r="S83" s="6" t="s">
        <v>58</v>
      </c>
      <c r="T83" s="7">
        <v>169137.2</v>
      </c>
      <c r="U83" s="7">
        <v>109939.18</v>
      </c>
      <c r="V83" s="8">
        <f t="shared" si="2"/>
        <v>0.65</v>
      </c>
      <c r="W83" s="7">
        <v>0</v>
      </c>
      <c r="X83" s="6" t="s">
        <v>47</v>
      </c>
      <c r="Y83" s="6" t="s">
        <v>440</v>
      </c>
      <c r="Z83" s="10" t="str">
        <f t="shared" si="3"/>
        <v>ES220</v>
      </c>
      <c r="AA83" s="6" t="s">
        <v>45</v>
      </c>
      <c r="AB83" s="6" t="s">
        <v>48</v>
      </c>
    </row>
    <row r="84" spans="1:28" x14ac:dyDescent="0.35">
      <c r="A84" s="6" t="s">
        <v>28</v>
      </c>
      <c r="B84" s="6" t="s">
        <v>163</v>
      </c>
      <c r="C84" s="6" t="s">
        <v>164</v>
      </c>
      <c r="D84" s="6" t="s">
        <v>429</v>
      </c>
      <c r="E84" s="6" t="s">
        <v>430</v>
      </c>
      <c r="F84" s="6" t="s">
        <v>431</v>
      </c>
      <c r="G84" s="6" t="s">
        <v>432</v>
      </c>
      <c r="H84" s="6" t="s">
        <v>433</v>
      </c>
      <c r="I84" s="6" t="s">
        <v>434</v>
      </c>
      <c r="J84" s="6" t="s">
        <v>37</v>
      </c>
      <c r="K84" s="6" t="s">
        <v>323</v>
      </c>
      <c r="L84" s="6" t="s">
        <v>435</v>
      </c>
      <c r="M84" s="6" t="s">
        <v>436</v>
      </c>
      <c r="N84" s="6" t="s">
        <v>444</v>
      </c>
      <c r="O84" s="6" t="s">
        <v>42</v>
      </c>
      <c r="P84" s="6" t="s">
        <v>445</v>
      </c>
      <c r="Q84" s="6" t="s">
        <v>446</v>
      </c>
      <c r="R84" s="6" t="s">
        <v>120</v>
      </c>
      <c r="S84" s="6" t="s">
        <v>52</v>
      </c>
      <c r="T84" s="7">
        <v>176599.55</v>
      </c>
      <c r="U84" s="7">
        <v>114789.7</v>
      </c>
      <c r="V84" s="8">
        <f t="shared" si="2"/>
        <v>0.65</v>
      </c>
      <c r="W84" s="7">
        <v>0</v>
      </c>
      <c r="X84" s="6" t="s">
        <v>47</v>
      </c>
      <c r="Y84" s="6" t="s">
        <v>440</v>
      </c>
      <c r="Z84" s="10" t="str">
        <f t="shared" si="3"/>
        <v>ES243</v>
      </c>
      <c r="AA84" s="6" t="s">
        <v>120</v>
      </c>
      <c r="AB84" s="6" t="s">
        <v>48</v>
      </c>
    </row>
    <row r="85" spans="1:28" x14ac:dyDescent="0.35">
      <c r="A85" s="6" t="s">
        <v>28</v>
      </c>
      <c r="B85" s="6" t="s">
        <v>163</v>
      </c>
      <c r="C85" s="6" t="s">
        <v>164</v>
      </c>
      <c r="D85" s="6" t="s">
        <v>429</v>
      </c>
      <c r="E85" s="6" t="s">
        <v>430</v>
      </c>
      <c r="F85" s="6" t="s">
        <v>431</v>
      </c>
      <c r="G85" s="6" t="s">
        <v>432</v>
      </c>
      <c r="H85" s="6" t="s">
        <v>433</v>
      </c>
      <c r="I85" s="6" t="s">
        <v>434</v>
      </c>
      <c r="J85" s="6" t="s">
        <v>37</v>
      </c>
      <c r="K85" s="6" t="s">
        <v>323</v>
      </c>
      <c r="L85" s="6" t="s">
        <v>435</v>
      </c>
      <c r="M85" s="6" t="s">
        <v>436</v>
      </c>
      <c r="N85" s="6" t="s">
        <v>447</v>
      </c>
      <c r="O85" s="6" t="s">
        <v>42</v>
      </c>
      <c r="P85" s="6" t="s">
        <v>448</v>
      </c>
      <c r="Q85" s="6" t="s">
        <v>449</v>
      </c>
      <c r="R85" s="6" t="s">
        <v>162</v>
      </c>
      <c r="S85" s="6" t="s">
        <v>52</v>
      </c>
      <c r="T85" s="7">
        <v>238508</v>
      </c>
      <c r="U85" s="7">
        <v>155030</v>
      </c>
      <c r="V85" s="8">
        <f t="shared" si="2"/>
        <v>0.65</v>
      </c>
      <c r="W85" s="7">
        <v>0</v>
      </c>
      <c r="X85" s="6" t="s">
        <v>47</v>
      </c>
      <c r="Y85" s="6" t="s">
        <v>47</v>
      </c>
      <c r="Z85" s="10" t="str">
        <f t="shared" si="3"/>
        <v>ES511</v>
      </c>
      <c r="AA85" s="6"/>
      <c r="AB85" s="6" t="s">
        <v>48</v>
      </c>
    </row>
    <row r="86" spans="1:28" x14ac:dyDescent="0.35">
      <c r="A86" s="6" t="s">
        <v>28</v>
      </c>
      <c r="B86" s="6" t="s">
        <v>163</v>
      </c>
      <c r="C86" s="6" t="s">
        <v>164</v>
      </c>
      <c r="D86" s="6" t="s">
        <v>429</v>
      </c>
      <c r="E86" s="6" t="s">
        <v>430</v>
      </c>
      <c r="F86" s="6" t="s">
        <v>431</v>
      </c>
      <c r="G86" s="6" t="s">
        <v>432</v>
      </c>
      <c r="H86" s="6" t="s">
        <v>433</v>
      </c>
      <c r="I86" s="6" t="s">
        <v>434</v>
      </c>
      <c r="J86" s="6" t="s">
        <v>37</v>
      </c>
      <c r="K86" s="6" t="s">
        <v>323</v>
      </c>
      <c r="L86" s="6" t="s">
        <v>435</v>
      </c>
      <c r="M86" s="6" t="s">
        <v>436</v>
      </c>
      <c r="N86" s="6" t="s">
        <v>450</v>
      </c>
      <c r="O86" s="6" t="s">
        <v>291</v>
      </c>
      <c r="P86" s="6" t="s">
        <v>451</v>
      </c>
      <c r="Q86" s="6" t="s">
        <v>452</v>
      </c>
      <c r="R86" s="6" t="s">
        <v>83</v>
      </c>
      <c r="S86" s="6" t="s">
        <v>52</v>
      </c>
      <c r="T86" s="7">
        <v>214584.95</v>
      </c>
      <c r="U86" s="7">
        <v>139480.22</v>
      </c>
      <c r="V86" s="8">
        <f t="shared" si="2"/>
        <v>0.65</v>
      </c>
      <c r="W86" s="7">
        <v>0</v>
      </c>
      <c r="X86" s="6" t="s">
        <v>47</v>
      </c>
      <c r="Y86" s="6" t="s">
        <v>47</v>
      </c>
      <c r="Z86" s="10" t="str">
        <f t="shared" si="3"/>
        <v>FRJ23</v>
      </c>
      <c r="AA86" s="6"/>
      <c r="AB86" s="6" t="s">
        <v>48</v>
      </c>
    </row>
    <row r="87" spans="1:28" x14ac:dyDescent="0.35">
      <c r="A87" s="6" t="s">
        <v>28</v>
      </c>
      <c r="B87" s="6" t="s">
        <v>163</v>
      </c>
      <c r="C87" s="6" t="s">
        <v>164</v>
      </c>
      <c r="D87" s="6" t="s">
        <v>429</v>
      </c>
      <c r="E87" s="6" t="s">
        <v>430</v>
      </c>
      <c r="F87" s="6" t="s">
        <v>431</v>
      </c>
      <c r="G87" s="6" t="s">
        <v>432</v>
      </c>
      <c r="H87" s="6" t="s">
        <v>433</v>
      </c>
      <c r="I87" s="6" t="s">
        <v>434</v>
      </c>
      <c r="J87" s="6" t="s">
        <v>37</v>
      </c>
      <c r="K87" s="6" t="s">
        <v>323</v>
      </c>
      <c r="L87" s="6" t="s">
        <v>435</v>
      </c>
      <c r="M87" s="6" t="s">
        <v>436</v>
      </c>
      <c r="N87" s="6" t="s">
        <v>453</v>
      </c>
      <c r="O87" s="6" t="s">
        <v>454</v>
      </c>
      <c r="P87" s="6" t="s">
        <v>455</v>
      </c>
      <c r="Q87" s="6" t="s">
        <v>456</v>
      </c>
      <c r="R87" s="6" t="s">
        <v>83</v>
      </c>
      <c r="S87" s="6" t="s">
        <v>52</v>
      </c>
      <c r="T87" s="7">
        <v>70489.850000000006</v>
      </c>
      <c r="U87" s="7">
        <v>45818.400000000001</v>
      </c>
      <c r="V87" s="8">
        <f t="shared" si="2"/>
        <v>0.65</v>
      </c>
      <c r="W87" s="7">
        <v>0</v>
      </c>
      <c r="X87" s="6" t="s">
        <v>47</v>
      </c>
      <c r="Y87" s="6" t="s">
        <v>440</v>
      </c>
      <c r="Z87" s="10" t="str">
        <f t="shared" si="3"/>
        <v>FRJ23</v>
      </c>
      <c r="AA87" s="6"/>
      <c r="AB87" s="6" t="s">
        <v>48</v>
      </c>
    </row>
    <row r="88" spans="1:28" x14ac:dyDescent="0.35">
      <c r="A88" s="6" t="s">
        <v>28</v>
      </c>
      <c r="B88" s="6" t="s">
        <v>163</v>
      </c>
      <c r="C88" s="6" t="s">
        <v>164</v>
      </c>
      <c r="D88" s="6" t="s">
        <v>429</v>
      </c>
      <c r="E88" s="6" t="s">
        <v>430</v>
      </c>
      <c r="F88" s="6" t="s">
        <v>431</v>
      </c>
      <c r="G88" s="6" t="s">
        <v>432</v>
      </c>
      <c r="H88" s="6" t="s">
        <v>433</v>
      </c>
      <c r="I88" s="6" t="s">
        <v>434</v>
      </c>
      <c r="J88" s="6" t="s">
        <v>37</v>
      </c>
      <c r="K88" s="6" t="s">
        <v>323</v>
      </c>
      <c r="L88" s="6" t="s">
        <v>435</v>
      </c>
      <c r="M88" s="6" t="s">
        <v>436</v>
      </c>
      <c r="N88" s="6" t="s">
        <v>457</v>
      </c>
      <c r="O88" s="6" t="s">
        <v>408</v>
      </c>
      <c r="P88" s="6" t="s">
        <v>458</v>
      </c>
      <c r="Q88" s="6" t="s">
        <v>459</v>
      </c>
      <c r="R88" s="6" t="s">
        <v>279</v>
      </c>
      <c r="S88" s="6" t="s">
        <v>52</v>
      </c>
      <c r="T88" s="7">
        <v>224085.1</v>
      </c>
      <c r="U88" s="7">
        <v>145655.32</v>
      </c>
      <c r="V88" s="8">
        <f t="shared" si="2"/>
        <v>0.65</v>
      </c>
      <c r="W88" s="7">
        <v>0</v>
      </c>
      <c r="X88" s="6" t="s">
        <v>47</v>
      </c>
      <c r="Y88" s="6" t="s">
        <v>440</v>
      </c>
      <c r="Z88" s="10" t="str">
        <f t="shared" si="3"/>
        <v>FRJ15</v>
      </c>
      <c r="AA88" s="6" t="s">
        <v>279</v>
      </c>
      <c r="AB88" s="6" t="s">
        <v>48</v>
      </c>
    </row>
    <row r="89" spans="1:28" x14ac:dyDescent="0.35">
      <c r="A89" s="6" t="s">
        <v>28</v>
      </c>
      <c r="B89" s="6" t="s">
        <v>136</v>
      </c>
      <c r="C89" s="6" t="s">
        <v>137</v>
      </c>
      <c r="D89" s="6" t="s">
        <v>138</v>
      </c>
      <c r="E89" s="6" t="s">
        <v>139</v>
      </c>
      <c r="F89" s="6" t="s">
        <v>460</v>
      </c>
      <c r="G89" s="6" t="s">
        <v>461</v>
      </c>
      <c r="H89" s="6" t="s">
        <v>462</v>
      </c>
      <c r="I89" s="6" t="s">
        <v>463</v>
      </c>
      <c r="J89" s="6" t="s">
        <v>464</v>
      </c>
      <c r="K89" s="6" t="s">
        <v>465</v>
      </c>
      <c r="L89" s="6" t="s">
        <v>466</v>
      </c>
      <c r="M89" s="6" t="s">
        <v>467</v>
      </c>
      <c r="N89" s="6" t="s">
        <v>468</v>
      </c>
      <c r="O89" s="6" t="s">
        <v>469</v>
      </c>
      <c r="P89" s="6" t="s">
        <v>470</v>
      </c>
      <c r="Q89" s="6" t="s">
        <v>471</v>
      </c>
      <c r="R89" s="6" t="s">
        <v>83</v>
      </c>
      <c r="S89" s="6" t="s">
        <v>107</v>
      </c>
      <c r="T89" s="7">
        <v>466003.03</v>
      </c>
      <c r="U89" s="7">
        <v>302901</v>
      </c>
      <c r="V89" s="8">
        <f t="shared" si="2"/>
        <v>0.65</v>
      </c>
      <c r="W89" s="7">
        <v>0</v>
      </c>
      <c r="X89" s="6" t="s">
        <v>183</v>
      </c>
      <c r="Y89" s="6" t="s">
        <v>47</v>
      </c>
      <c r="Z89" s="10" t="str">
        <f t="shared" si="3"/>
        <v>FRJ23</v>
      </c>
      <c r="AA89" s="6"/>
      <c r="AB89" s="6" t="s">
        <v>48</v>
      </c>
    </row>
    <row r="90" spans="1:28" x14ac:dyDescent="0.35">
      <c r="A90" s="6" t="s">
        <v>28</v>
      </c>
      <c r="B90" s="6" t="s">
        <v>136</v>
      </c>
      <c r="C90" s="6" t="s">
        <v>137</v>
      </c>
      <c r="D90" s="6" t="s">
        <v>138</v>
      </c>
      <c r="E90" s="6" t="s">
        <v>139</v>
      </c>
      <c r="F90" s="6" t="s">
        <v>460</v>
      </c>
      <c r="G90" s="6" t="s">
        <v>461</v>
      </c>
      <c r="H90" s="6" t="s">
        <v>462</v>
      </c>
      <c r="I90" s="6" t="s">
        <v>463</v>
      </c>
      <c r="J90" s="6" t="s">
        <v>464</v>
      </c>
      <c r="K90" s="6" t="s">
        <v>465</v>
      </c>
      <c r="L90" s="6" t="s">
        <v>466</v>
      </c>
      <c r="M90" s="6" t="s">
        <v>467</v>
      </c>
      <c r="N90" s="6" t="s">
        <v>472</v>
      </c>
      <c r="O90" s="6" t="s">
        <v>68</v>
      </c>
      <c r="P90" s="6" t="s">
        <v>473</v>
      </c>
      <c r="Q90" s="6" t="s">
        <v>474</v>
      </c>
      <c r="R90" s="6" t="s">
        <v>83</v>
      </c>
      <c r="S90" s="6" t="s">
        <v>52</v>
      </c>
      <c r="T90" s="7">
        <v>64547.51</v>
      </c>
      <c r="U90" s="7">
        <v>41955</v>
      </c>
      <c r="V90" s="8">
        <f t="shared" si="2"/>
        <v>0.65</v>
      </c>
      <c r="W90" s="7">
        <v>0</v>
      </c>
      <c r="X90" s="6" t="s">
        <v>183</v>
      </c>
      <c r="Y90" s="6" t="s">
        <v>47</v>
      </c>
      <c r="Z90" s="10" t="str">
        <f t="shared" si="3"/>
        <v>FRJ23</v>
      </c>
      <c r="AA90" s="6"/>
      <c r="AB90" s="6" t="s">
        <v>48</v>
      </c>
    </row>
    <row r="91" spans="1:28" x14ac:dyDescent="0.35">
      <c r="A91" s="6" t="s">
        <v>28</v>
      </c>
      <c r="B91" s="6" t="s">
        <v>136</v>
      </c>
      <c r="C91" s="6" t="s">
        <v>137</v>
      </c>
      <c r="D91" s="6" t="s">
        <v>138</v>
      </c>
      <c r="E91" s="6" t="s">
        <v>139</v>
      </c>
      <c r="F91" s="6" t="s">
        <v>460</v>
      </c>
      <c r="G91" s="6" t="s">
        <v>461</v>
      </c>
      <c r="H91" s="6" t="s">
        <v>462</v>
      </c>
      <c r="I91" s="6" t="s">
        <v>463</v>
      </c>
      <c r="J91" s="6" t="s">
        <v>464</v>
      </c>
      <c r="K91" s="6" t="s">
        <v>465</v>
      </c>
      <c r="L91" s="6" t="s">
        <v>466</v>
      </c>
      <c r="M91" s="6" t="s">
        <v>467</v>
      </c>
      <c r="N91" s="6" t="s">
        <v>475</v>
      </c>
      <c r="O91" s="6" t="s">
        <v>42</v>
      </c>
      <c r="P91" s="6" t="s">
        <v>476</v>
      </c>
      <c r="Q91" s="6" t="s">
        <v>477</v>
      </c>
      <c r="R91" s="6" t="s">
        <v>177</v>
      </c>
      <c r="S91" s="6" t="s">
        <v>107</v>
      </c>
      <c r="T91" s="7">
        <v>384892.82</v>
      </c>
      <c r="U91" s="7">
        <v>250180.33</v>
      </c>
      <c r="V91" s="8">
        <f t="shared" si="2"/>
        <v>0.65</v>
      </c>
      <c r="W91" s="7">
        <v>0</v>
      </c>
      <c r="X91" s="6" t="s">
        <v>183</v>
      </c>
      <c r="Y91" s="6" t="s">
        <v>47</v>
      </c>
      <c r="Z91" s="10" t="str">
        <f t="shared" si="3"/>
        <v>ES213</v>
      </c>
      <c r="AA91" s="6"/>
      <c r="AB91" s="6" t="s">
        <v>48</v>
      </c>
    </row>
    <row r="92" spans="1:28" x14ac:dyDescent="0.35">
      <c r="A92" s="6" t="s">
        <v>28</v>
      </c>
      <c r="B92" s="6" t="s">
        <v>136</v>
      </c>
      <c r="C92" s="6" t="s">
        <v>137</v>
      </c>
      <c r="D92" s="6" t="s">
        <v>138</v>
      </c>
      <c r="E92" s="6" t="s">
        <v>139</v>
      </c>
      <c r="F92" s="6" t="s">
        <v>460</v>
      </c>
      <c r="G92" s="6" t="s">
        <v>461</v>
      </c>
      <c r="H92" s="6" t="s">
        <v>462</v>
      </c>
      <c r="I92" s="6" t="s">
        <v>463</v>
      </c>
      <c r="J92" s="6" t="s">
        <v>464</v>
      </c>
      <c r="K92" s="6" t="s">
        <v>465</v>
      </c>
      <c r="L92" s="6" t="s">
        <v>466</v>
      </c>
      <c r="M92" s="6" t="s">
        <v>467</v>
      </c>
      <c r="N92" s="6" t="s">
        <v>478</v>
      </c>
      <c r="O92" s="6" t="s">
        <v>479</v>
      </c>
      <c r="P92" s="6" t="s">
        <v>480</v>
      </c>
      <c r="Q92" s="6" t="s">
        <v>481</v>
      </c>
      <c r="R92" s="6" t="s">
        <v>420</v>
      </c>
      <c r="S92" s="6" t="s">
        <v>150</v>
      </c>
      <c r="T92" s="7">
        <v>286453.2</v>
      </c>
      <c r="U92" s="7">
        <v>186195</v>
      </c>
      <c r="V92" s="8">
        <f t="shared" si="2"/>
        <v>0.65</v>
      </c>
      <c r="W92" s="7">
        <v>0</v>
      </c>
      <c r="X92" s="6" t="s">
        <v>183</v>
      </c>
      <c r="Y92" s="6" t="s">
        <v>47</v>
      </c>
      <c r="Z92" s="10" t="str">
        <f t="shared" si="3"/>
        <v>ES230</v>
      </c>
      <c r="AA92" s="6"/>
      <c r="AB92" s="6" t="s">
        <v>48</v>
      </c>
    </row>
    <row r="93" spans="1:28" x14ac:dyDescent="0.35">
      <c r="A93" s="6" t="s">
        <v>28</v>
      </c>
      <c r="B93" s="6" t="s">
        <v>136</v>
      </c>
      <c r="C93" s="6" t="s">
        <v>137</v>
      </c>
      <c r="D93" s="6" t="s">
        <v>138</v>
      </c>
      <c r="E93" s="6" t="s">
        <v>139</v>
      </c>
      <c r="F93" s="6" t="s">
        <v>460</v>
      </c>
      <c r="G93" s="6" t="s">
        <v>461</v>
      </c>
      <c r="H93" s="6" t="s">
        <v>462</v>
      </c>
      <c r="I93" s="6" t="s">
        <v>463</v>
      </c>
      <c r="J93" s="6" t="s">
        <v>464</v>
      </c>
      <c r="K93" s="6" t="s">
        <v>465</v>
      </c>
      <c r="L93" s="6" t="s">
        <v>466</v>
      </c>
      <c r="M93" s="6" t="s">
        <v>467</v>
      </c>
      <c r="N93" s="6" t="s">
        <v>482</v>
      </c>
      <c r="O93" s="6" t="s">
        <v>483</v>
      </c>
      <c r="P93" s="6" t="s">
        <v>484</v>
      </c>
      <c r="Q93" s="6" t="s">
        <v>485</v>
      </c>
      <c r="R93" s="6" t="s">
        <v>83</v>
      </c>
      <c r="S93" s="6" t="s">
        <v>150</v>
      </c>
      <c r="T93" s="7">
        <v>48235.5099999999</v>
      </c>
      <c r="U93" s="7">
        <v>31353</v>
      </c>
      <c r="V93" s="8">
        <f t="shared" si="2"/>
        <v>0.65</v>
      </c>
      <c r="W93" s="7">
        <v>0</v>
      </c>
      <c r="X93" s="6" t="s">
        <v>183</v>
      </c>
      <c r="Y93" s="6" t="s">
        <v>47</v>
      </c>
      <c r="Z93" s="10" t="str">
        <f t="shared" si="3"/>
        <v>FRJ23</v>
      </c>
      <c r="AA93" s="6"/>
      <c r="AB93" s="6" t="s">
        <v>48</v>
      </c>
    </row>
    <row r="94" spans="1:28" x14ac:dyDescent="0.35">
      <c r="A94" s="6" t="s">
        <v>28</v>
      </c>
      <c r="B94" s="6" t="s">
        <v>136</v>
      </c>
      <c r="C94" s="6" t="s">
        <v>137</v>
      </c>
      <c r="D94" s="6" t="s">
        <v>138</v>
      </c>
      <c r="E94" s="6" t="s">
        <v>139</v>
      </c>
      <c r="F94" s="6" t="s">
        <v>460</v>
      </c>
      <c r="G94" s="6" t="s">
        <v>461</v>
      </c>
      <c r="H94" s="6" t="s">
        <v>462</v>
      </c>
      <c r="I94" s="6" t="s">
        <v>463</v>
      </c>
      <c r="J94" s="6" t="s">
        <v>464</v>
      </c>
      <c r="K94" s="6" t="s">
        <v>465</v>
      </c>
      <c r="L94" s="6" t="s">
        <v>466</v>
      </c>
      <c r="M94" s="6" t="s">
        <v>467</v>
      </c>
      <c r="N94" s="6" t="s">
        <v>486</v>
      </c>
      <c r="O94" s="6" t="s">
        <v>285</v>
      </c>
      <c r="P94" s="6" t="s">
        <v>487</v>
      </c>
      <c r="Q94" s="6" t="s">
        <v>488</v>
      </c>
      <c r="R94" s="6" t="s">
        <v>83</v>
      </c>
      <c r="S94" s="6" t="s">
        <v>489</v>
      </c>
      <c r="T94" s="7">
        <v>97319</v>
      </c>
      <c r="U94" s="7">
        <v>63257</v>
      </c>
      <c r="V94" s="8">
        <f t="shared" si="2"/>
        <v>0.65</v>
      </c>
      <c r="W94" s="7">
        <v>0</v>
      </c>
      <c r="X94" s="6" t="s">
        <v>183</v>
      </c>
      <c r="Y94" s="6" t="s">
        <v>47</v>
      </c>
      <c r="Z94" s="10" t="str">
        <f t="shared" si="3"/>
        <v>FRJ23</v>
      </c>
      <c r="AA94" s="6"/>
      <c r="AB94" s="6" t="s">
        <v>48</v>
      </c>
    </row>
    <row r="95" spans="1:28" x14ac:dyDescent="0.35">
      <c r="A95" s="6" t="s">
        <v>28</v>
      </c>
      <c r="B95" s="6" t="s">
        <v>163</v>
      </c>
      <c r="C95" s="6" t="s">
        <v>164</v>
      </c>
      <c r="D95" s="6" t="s">
        <v>429</v>
      </c>
      <c r="E95" s="6" t="s">
        <v>430</v>
      </c>
      <c r="F95" s="6" t="s">
        <v>490</v>
      </c>
      <c r="G95" s="6" t="s">
        <v>491</v>
      </c>
      <c r="H95" s="6" t="s">
        <v>492</v>
      </c>
      <c r="I95" s="6" t="s">
        <v>493</v>
      </c>
      <c r="J95" s="6" t="s">
        <v>37</v>
      </c>
      <c r="K95" s="6" t="s">
        <v>144</v>
      </c>
      <c r="L95" s="6" t="s">
        <v>435</v>
      </c>
      <c r="M95" s="6" t="s">
        <v>436</v>
      </c>
      <c r="N95" s="6" t="s">
        <v>494</v>
      </c>
      <c r="O95" s="6" t="s">
        <v>495</v>
      </c>
      <c r="P95" s="6" t="s">
        <v>496</v>
      </c>
      <c r="Q95" s="6" t="s">
        <v>497</v>
      </c>
      <c r="R95" s="6" t="s">
        <v>120</v>
      </c>
      <c r="S95" s="6" t="s">
        <v>52</v>
      </c>
      <c r="T95" s="7">
        <v>247084.77999999901</v>
      </c>
      <c r="U95" s="7">
        <v>160605.1</v>
      </c>
      <c r="V95" s="8">
        <f t="shared" si="2"/>
        <v>0.65</v>
      </c>
      <c r="W95" s="7">
        <v>0</v>
      </c>
      <c r="X95" s="6" t="s">
        <v>47</v>
      </c>
      <c r="Y95" s="6" t="s">
        <v>47</v>
      </c>
      <c r="Z95" s="10" t="str">
        <f t="shared" si="3"/>
        <v>ES243</v>
      </c>
      <c r="AA95" s="6"/>
      <c r="AB95" s="6" t="s">
        <v>48</v>
      </c>
    </row>
    <row r="96" spans="1:28" x14ac:dyDescent="0.35">
      <c r="A96" s="6" t="s">
        <v>28</v>
      </c>
      <c r="B96" s="6" t="s">
        <v>163</v>
      </c>
      <c r="C96" s="6" t="s">
        <v>164</v>
      </c>
      <c r="D96" s="6" t="s">
        <v>429</v>
      </c>
      <c r="E96" s="6" t="s">
        <v>430</v>
      </c>
      <c r="F96" s="6" t="s">
        <v>490</v>
      </c>
      <c r="G96" s="6" t="s">
        <v>491</v>
      </c>
      <c r="H96" s="6" t="s">
        <v>492</v>
      </c>
      <c r="I96" s="6" t="s">
        <v>493</v>
      </c>
      <c r="J96" s="6" t="s">
        <v>37</v>
      </c>
      <c r="K96" s="6" t="s">
        <v>144</v>
      </c>
      <c r="L96" s="6" t="s">
        <v>435</v>
      </c>
      <c r="M96" s="6" t="s">
        <v>436</v>
      </c>
      <c r="N96" s="6" t="s">
        <v>498</v>
      </c>
      <c r="O96" s="6" t="s">
        <v>499</v>
      </c>
      <c r="P96" s="6" t="s">
        <v>500</v>
      </c>
      <c r="Q96" s="6" t="s">
        <v>501</v>
      </c>
      <c r="R96" s="6" t="s">
        <v>162</v>
      </c>
      <c r="S96" s="6" t="s">
        <v>52</v>
      </c>
      <c r="T96" s="7">
        <v>120194</v>
      </c>
      <c r="U96" s="7">
        <v>78126.100000000006</v>
      </c>
      <c r="V96" s="8">
        <f t="shared" si="2"/>
        <v>0.65</v>
      </c>
      <c r="W96" s="7">
        <v>0</v>
      </c>
      <c r="X96" s="6" t="s">
        <v>47</v>
      </c>
      <c r="Y96" s="6" t="s">
        <v>47</v>
      </c>
      <c r="Z96" s="10" t="str">
        <f t="shared" si="3"/>
        <v>ES511</v>
      </c>
      <c r="AA96" s="6"/>
      <c r="AB96" s="6" t="s">
        <v>48</v>
      </c>
    </row>
    <row r="97" spans="1:28" x14ac:dyDescent="0.35">
      <c r="A97" s="6" t="s">
        <v>28</v>
      </c>
      <c r="B97" s="6" t="s">
        <v>163</v>
      </c>
      <c r="C97" s="6" t="s">
        <v>164</v>
      </c>
      <c r="D97" s="6" t="s">
        <v>429</v>
      </c>
      <c r="E97" s="6" t="s">
        <v>430</v>
      </c>
      <c r="F97" s="6" t="s">
        <v>490</v>
      </c>
      <c r="G97" s="6" t="s">
        <v>491</v>
      </c>
      <c r="H97" s="6" t="s">
        <v>492</v>
      </c>
      <c r="I97" s="6" t="s">
        <v>493</v>
      </c>
      <c r="J97" s="6" t="s">
        <v>37</v>
      </c>
      <c r="K97" s="6" t="s">
        <v>144</v>
      </c>
      <c r="L97" s="6" t="s">
        <v>435</v>
      </c>
      <c r="M97" s="6" t="s">
        <v>436</v>
      </c>
      <c r="N97" s="6" t="s">
        <v>502</v>
      </c>
      <c r="O97" s="6" t="s">
        <v>503</v>
      </c>
      <c r="P97" s="6" t="s">
        <v>504</v>
      </c>
      <c r="Q97" s="6" t="s">
        <v>505</v>
      </c>
      <c r="R97" s="6" t="s">
        <v>135</v>
      </c>
      <c r="S97" s="6" t="s">
        <v>58</v>
      </c>
      <c r="T97" s="7">
        <v>88999.98</v>
      </c>
      <c r="U97" s="7">
        <v>57849</v>
      </c>
      <c r="V97" s="8">
        <f t="shared" si="2"/>
        <v>0.65</v>
      </c>
      <c r="W97" s="7">
        <v>0</v>
      </c>
      <c r="X97" s="6" t="s">
        <v>47</v>
      </c>
      <c r="Y97" s="6" t="s">
        <v>47</v>
      </c>
      <c r="Z97" s="10" t="str">
        <f t="shared" si="3"/>
        <v>ES513</v>
      </c>
      <c r="AA97" s="6"/>
      <c r="AB97" s="6" t="s">
        <v>48</v>
      </c>
    </row>
    <row r="98" spans="1:28" x14ac:dyDescent="0.35">
      <c r="A98" s="6" t="s">
        <v>28</v>
      </c>
      <c r="B98" s="6" t="s">
        <v>163</v>
      </c>
      <c r="C98" s="6" t="s">
        <v>164</v>
      </c>
      <c r="D98" s="6" t="s">
        <v>429</v>
      </c>
      <c r="E98" s="6" t="s">
        <v>430</v>
      </c>
      <c r="F98" s="6" t="s">
        <v>490</v>
      </c>
      <c r="G98" s="6" t="s">
        <v>491</v>
      </c>
      <c r="H98" s="6" t="s">
        <v>492</v>
      </c>
      <c r="I98" s="6" t="s">
        <v>493</v>
      </c>
      <c r="J98" s="6" t="s">
        <v>37</v>
      </c>
      <c r="K98" s="6" t="s">
        <v>144</v>
      </c>
      <c r="L98" s="6" t="s">
        <v>435</v>
      </c>
      <c r="M98" s="6" t="s">
        <v>436</v>
      </c>
      <c r="N98" s="6" t="s">
        <v>506</v>
      </c>
      <c r="O98" s="6" t="s">
        <v>42</v>
      </c>
      <c r="P98" s="6" t="s">
        <v>507</v>
      </c>
      <c r="Q98" s="6" t="s">
        <v>508</v>
      </c>
      <c r="R98" s="6" t="s">
        <v>45</v>
      </c>
      <c r="S98" s="6" t="s">
        <v>52</v>
      </c>
      <c r="T98" s="7">
        <v>99800.46</v>
      </c>
      <c r="U98" s="7">
        <v>64870.29</v>
      </c>
      <c r="V98" s="8">
        <f t="shared" si="2"/>
        <v>0.65</v>
      </c>
      <c r="W98" s="7">
        <v>0</v>
      </c>
      <c r="X98" s="6" t="s">
        <v>47</v>
      </c>
      <c r="Y98" s="6" t="s">
        <v>47</v>
      </c>
      <c r="Z98" s="10" t="str">
        <f t="shared" si="3"/>
        <v>ES220</v>
      </c>
      <c r="AA98" s="6"/>
      <c r="AB98" s="6" t="s">
        <v>48</v>
      </c>
    </row>
    <row r="99" spans="1:28" x14ac:dyDescent="0.35">
      <c r="A99" s="6" t="s">
        <v>28</v>
      </c>
      <c r="B99" s="6" t="s">
        <v>163</v>
      </c>
      <c r="C99" s="6" t="s">
        <v>164</v>
      </c>
      <c r="D99" s="6" t="s">
        <v>429</v>
      </c>
      <c r="E99" s="6" t="s">
        <v>430</v>
      </c>
      <c r="F99" s="6" t="s">
        <v>490</v>
      </c>
      <c r="G99" s="6" t="s">
        <v>491</v>
      </c>
      <c r="H99" s="6" t="s">
        <v>492</v>
      </c>
      <c r="I99" s="6" t="s">
        <v>493</v>
      </c>
      <c r="J99" s="6" t="s">
        <v>37</v>
      </c>
      <c r="K99" s="6" t="s">
        <v>144</v>
      </c>
      <c r="L99" s="6" t="s">
        <v>435</v>
      </c>
      <c r="M99" s="6" t="s">
        <v>436</v>
      </c>
      <c r="N99" s="6" t="s">
        <v>509</v>
      </c>
      <c r="O99" s="6" t="s">
        <v>510</v>
      </c>
      <c r="P99" s="6" t="s">
        <v>511</v>
      </c>
      <c r="Q99" s="6" t="s">
        <v>512</v>
      </c>
      <c r="R99" s="6" t="s">
        <v>45</v>
      </c>
      <c r="S99" s="6" t="s">
        <v>513</v>
      </c>
      <c r="T99" s="7">
        <v>199631.58</v>
      </c>
      <c r="U99" s="7">
        <v>129760.52</v>
      </c>
      <c r="V99" s="8">
        <f t="shared" si="2"/>
        <v>0.65</v>
      </c>
      <c r="W99" s="7">
        <v>0</v>
      </c>
      <c r="X99" s="6" t="s">
        <v>47</v>
      </c>
      <c r="Y99" s="6" t="s">
        <v>47</v>
      </c>
      <c r="Z99" s="10" t="str">
        <f t="shared" si="3"/>
        <v>ES220</v>
      </c>
      <c r="AA99" s="6"/>
      <c r="AB99" s="6" t="s">
        <v>48</v>
      </c>
    </row>
    <row r="100" spans="1:28" x14ac:dyDescent="0.35">
      <c r="A100" s="6" t="s">
        <v>28</v>
      </c>
      <c r="B100" s="6" t="s">
        <v>163</v>
      </c>
      <c r="C100" s="6" t="s">
        <v>164</v>
      </c>
      <c r="D100" s="6" t="s">
        <v>429</v>
      </c>
      <c r="E100" s="6" t="s">
        <v>430</v>
      </c>
      <c r="F100" s="6" t="s">
        <v>490</v>
      </c>
      <c r="G100" s="6" t="s">
        <v>491</v>
      </c>
      <c r="H100" s="6" t="s">
        <v>492</v>
      </c>
      <c r="I100" s="6" t="s">
        <v>493</v>
      </c>
      <c r="J100" s="6" t="s">
        <v>37</v>
      </c>
      <c r="K100" s="6" t="s">
        <v>144</v>
      </c>
      <c r="L100" s="6" t="s">
        <v>435</v>
      </c>
      <c r="M100" s="6" t="s">
        <v>436</v>
      </c>
      <c r="N100" s="6" t="s">
        <v>514</v>
      </c>
      <c r="O100" s="6" t="s">
        <v>42</v>
      </c>
      <c r="P100" s="6" t="s">
        <v>515</v>
      </c>
      <c r="Q100" s="6" t="s">
        <v>516</v>
      </c>
      <c r="R100" s="6" t="s">
        <v>162</v>
      </c>
      <c r="S100" s="6" t="s">
        <v>306</v>
      </c>
      <c r="T100" s="7">
        <v>82868.549999999901</v>
      </c>
      <c r="U100" s="7">
        <v>53864</v>
      </c>
      <c r="V100" s="8">
        <f t="shared" si="2"/>
        <v>0.65</v>
      </c>
      <c r="W100" s="7">
        <v>0</v>
      </c>
      <c r="X100" s="6" t="s">
        <v>47</v>
      </c>
      <c r="Y100" s="6" t="s">
        <v>47</v>
      </c>
      <c r="Z100" s="10" t="str">
        <f t="shared" si="3"/>
        <v>ES511</v>
      </c>
      <c r="AA100" s="6"/>
      <c r="AB100" s="6" t="s">
        <v>48</v>
      </c>
    </row>
    <row r="101" spans="1:28" x14ac:dyDescent="0.35">
      <c r="A101" s="6" t="s">
        <v>28</v>
      </c>
      <c r="B101" s="6" t="s">
        <v>163</v>
      </c>
      <c r="C101" s="6" t="s">
        <v>164</v>
      </c>
      <c r="D101" s="6" t="s">
        <v>429</v>
      </c>
      <c r="E101" s="6" t="s">
        <v>430</v>
      </c>
      <c r="F101" s="6" t="s">
        <v>490</v>
      </c>
      <c r="G101" s="6" t="s">
        <v>491</v>
      </c>
      <c r="H101" s="6" t="s">
        <v>492</v>
      </c>
      <c r="I101" s="6" t="s">
        <v>493</v>
      </c>
      <c r="J101" s="6" t="s">
        <v>37</v>
      </c>
      <c r="K101" s="6" t="s">
        <v>144</v>
      </c>
      <c r="L101" s="6" t="s">
        <v>435</v>
      </c>
      <c r="M101" s="6" t="s">
        <v>436</v>
      </c>
      <c r="N101" s="6" t="s">
        <v>517</v>
      </c>
      <c r="O101" s="6" t="s">
        <v>518</v>
      </c>
      <c r="P101" s="6" t="s">
        <v>519</v>
      </c>
      <c r="Q101" s="6" t="s">
        <v>520</v>
      </c>
      <c r="R101" s="6" t="s">
        <v>190</v>
      </c>
      <c r="S101" s="6" t="s">
        <v>306</v>
      </c>
      <c r="T101" s="7">
        <v>204619.67</v>
      </c>
      <c r="U101" s="7">
        <v>133002</v>
      </c>
      <c r="V101" s="8">
        <f t="shared" si="2"/>
        <v>0.65</v>
      </c>
      <c r="W101" s="7">
        <v>0</v>
      </c>
      <c r="X101" s="6" t="s">
        <v>47</v>
      </c>
      <c r="Y101" s="6" t="s">
        <v>47</v>
      </c>
      <c r="Z101" s="10" t="str">
        <f t="shared" si="3"/>
        <v>FR101</v>
      </c>
      <c r="AA101" s="6"/>
      <c r="AB101" s="6" t="s">
        <v>48</v>
      </c>
    </row>
    <row r="102" spans="1:28" x14ac:dyDescent="0.35">
      <c r="A102" s="6" t="s">
        <v>28</v>
      </c>
      <c r="B102" s="6" t="s">
        <v>163</v>
      </c>
      <c r="C102" s="6" t="s">
        <v>164</v>
      </c>
      <c r="D102" s="6" t="s">
        <v>429</v>
      </c>
      <c r="E102" s="6" t="s">
        <v>430</v>
      </c>
      <c r="F102" s="6" t="s">
        <v>490</v>
      </c>
      <c r="G102" s="6" t="s">
        <v>491</v>
      </c>
      <c r="H102" s="6" t="s">
        <v>492</v>
      </c>
      <c r="I102" s="6" t="s">
        <v>493</v>
      </c>
      <c r="J102" s="6" t="s">
        <v>37</v>
      </c>
      <c r="K102" s="6" t="s">
        <v>144</v>
      </c>
      <c r="L102" s="6" t="s">
        <v>435</v>
      </c>
      <c r="M102" s="6" t="s">
        <v>436</v>
      </c>
      <c r="N102" s="6" t="s">
        <v>521</v>
      </c>
      <c r="O102" s="6" t="s">
        <v>408</v>
      </c>
      <c r="P102" s="6" t="s">
        <v>522</v>
      </c>
      <c r="Q102" s="6" t="s">
        <v>523</v>
      </c>
      <c r="R102" s="6" t="s">
        <v>98</v>
      </c>
      <c r="S102" s="6" t="s">
        <v>306</v>
      </c>
      <c r="T102" s="7">
        <v>220705.08</v>
      </c>
      <c r="U102" s="7">
        <v>143458.31</v>
      </c>
      <c r="V102" s="8">
        <f t="shared" si="2"/>
        <v>0.65</v>
      </c>
      <c r="W102" s="7">
        <v>0</v>
      </c>
      <c r="X102" s="6" t="s">
        <v>47</v>
      </c>
      <c r="Y102" s="6" t="s">
        <v>47</v>
      </c>
      <c r="Z102" s="10" t="str">
        <f t="shared" si="3"/>
        <v>FRJ26</v>
      </c>
      <c r="AA102" s="6"/>
      <c r="AB102" s="6" t="s">
        <v>48</v>
      </c>
    </row>
    <row r="103" spans="1:28" x14ac:dyDescent="0.35">
      <c r="A103" s="6" t="s">
        <v>28</v>
      </c>
      <c r="B103" s="6" t="s">
        <v>163</v>
      </c>
      <c r="C103" s="6" t="s">
        <v>164</v>
      </c>
      <c r="D103" s="6" t="s">
        <v>429</v>
      </c>
      <c r="E103" s="6" t="s">
        <v>430</v>
      </c>
      <c r="F103" s="6" t="s">
        <v>490</v>
      </c>
      <c r="G103" s="6" t="s">
        <v>491</v>
      </c>
      <c r="H103" s="6" t="s">
        <v>492</v>
      </c>
      <c r="I103" s="6" t="s">
        <v>493</v>
      </c>
      <c r="J103" s="6" t="s">
        <v>37</v>
      </c>
      <c r="K103" s="6" t="s">
        <v>144</v>
      </c>
      <c r="L103" s="6" t="s">
        <v>435</v>
      </c>
      <c r="M103" s="6" t="s">
        <v>436</v>
      </c>
      <c r="N103" s="6" t="s">
        <v>524</v>
      </c>
      <c r="O103" s="6" t="s">
        <v>525</v>
      </c>
      <c r="P103" s="6" t="s">
        <v>526</v>
      </c>
      <c r="Q103" s="6" t="s">
        <v>527</v>
      </c>
      <c r="R103" s="6" t="s">
        <v>190</v>
      </c>
      <c r="S103" s="6" t="s">
        <v>52</v>
      </c>
      <c r="T103" s="7">
        <v>285528</v>
      </c>
      <c r="U103" s="7">
        <v>185593.2</v>
      </c>
      <c r="V103" s="8">
        <f t="shared" si="2"/>
        <v>0.65</v>
      </c>
      <c r="W103" s="7">
        <v>0</v>
      </c>
      <c r="X103" s="6" t="s">
        <v>47</v>
      </c>
      <c r="Y103" s="6" t="s">
        <v>47</v>
      </c>
      <c r="Z103" s="10" t="str">
        <f t="shared" si="3"/>
        <v>FR101</v>
      </c>
      <c r="AA103" s="6"/>
      <c r="AB103" s="6" t="s">
        <v>48</v>
      </c>
    </row>
    <row r="104" spans="1:28" x14ac:dyDescent="0.35">
      <c r="A104" s="6" t="s">
        <v>28</v>
      </c>
      <c r="B104" s="6" t="s">
        <v>315</v>
      </c>
      <c r="C104" s="6" t="s">
        <v>316</v>
      </c>
      <c r="D104" s="6" t="s">
        <v>528</v>
      </c>
      <c r="E104" s="6" t="s">
        <v>529</v>
      </c>
      <c r="F104" s="6" t="s">
        <v>530</v>
      </c>
      <c r="G104" s="6" t="s">
        <v>531</v>
      </c>
      <c r="H104" s="6" t="s">
        <v>530</v>
      </c>
      <c r="I104" s="6" t="s">
        <v>532</v>
      </c>
      <c r="J104" s="6" t="s">
        <v>533</v>
      </c>
      <c r="K104" s="6" t="s">
        <v>534</v>
      </c>
      <c r="L104" s="6" t="s">
        <v>535</v>
      </c>
      <c r="M104" s="6" t="s">
        <v>536</v>
      </c>
      <c r="N104" s="6" t="s">
        <v>537</v>
      </c>
      <c r="O104" s="6" t="s">
        <v>538</v>
      </c>
      <c r="P104" s="6" t="s">
        <v>539</v>
      </c>
      <c r="Q104" s="6" t="s">
        <v>540</v>
      </c>
      <c r="R104" s="6" t="s">
        <v>406</v>
      </c>
      <c r="S104" s="6" t="s">
        <v>107</v>
      </c>
      <c r="T104" s="7">
        <v>288399.8</v>
      </c>
      <c r="U104" s="7">
        <v>187459</v>
      </c>
      <c r="V104" s="8">
        <f t="shared" si="2"/>
        <v>0.65</v>
      </c>
      <c r="W104" s="7">
        <v>0</v>
      </c>
      <c r="X104" s="6" t="s">
        <v>47</v>
      </c>
      <c r="Y104" s="6" t="s">
        <v>47</v>
      </c>
      <c r="Z104" s="10" t="str">
        <f t="shared" si="3"/>
        <v>ES512</v>
      </c>
      <c r="AA104" s="6"/>
      <c r="AB104" s="6" t="s">
        <v>48</v>
      </c>
    </row>
    <row r="105" spans="1:28" x14ac:dyDescent="0.35">
      <c r="A105" s="6" t="s">
        <v>28</v>
      </c>
      <c r="B105" s="6" t="s">
        <v>315</v>
      </c>
      <c r="C105" s="6" t="s">
        <v>316</v>
      </c>
      <c r="D105" s="6" t="s">
        <v>528</v>
      </c>
      <c r="E105" s="6" t="s">
        <v>529</v>
      </c>
      <c r="F105" s="6" t="s">
        <v>530</v>
      </c>
      <c r="G105" s="6" t="s">
        <v>531</v>
      </c>
      <c r="H105" s="6" t="s">
        <v>530</v>
      </c>
      <c r="I105" s="6" t="s">
        <v>532</v>
      </c>
      <c r="J105" s="6" t="s">
        <v>533</v>
      </c>
      <c r="K105" s="6" t="s">
        <v>534</v>
      </c>
      <c r="L105" s="6" t="s">
        <v>535</v>
      </c>
      <c r="M105" s="6" t="s">
        <v>536</v>
      </c>
      <c r="N105" s="6" t="s">
        <v>128</v>
      </c>
      <c r="O105" s="6" t="s">
        <v>129</v>
      </c>
      <c r="P105" s="6" t="s">
        <v>130</v>
      </c>
      <c r="Q105" s="6" t="s">
        <v>131</v>
      </c>
      <c r="R105" s="6" t="s">
        <v>120</v>
      </c>
      <c r="S105" s="6" t="s">
        <v>107</v>
      </c>
      <c r="T105" s="7">
        <v>224595.47</v>
      </c>
      <c r="U105" s="7">
        <v>145987</v>
      </c>
      <c r="V105" s="8">
        <f t="shared" si="2"/>
        <v>0.65</v>
      </c>
      <c r="W105" s="7">
        <v>0</v>
      </c>
      <c r="X105" s="6" t="s">
        <v>47</v>
      </c>
      <c r="Y105" s="6" t="s">
        <v>47</v>
      </c>
      <c r="Z105" s="10" t="str">
        <f t="shared" si="3"/>
        <v>ES243</v>
      </c>
      <c r="AA105" s="6"/>
      <c r="AB105" s="6" t="s">
        <v>48</v>
      </c>
    </row>
    <row r="106" spans="1:28" x14ac:dyDescent="0.35">
      <c r="A106" s="6" t="s">
        <v>28</v>
      </c>
      <c r="B106" s="6" t="s">
        <v>315</v>
      </c>
      <c r="C106" s="6" t="s">
        <v>316</v>
      </c>
      <c r="D106" s="6" t="s">
        <v>528</v>
      </c>
      <c r="E106" s="6" t="s">
        <v>529</v>
      </c>
      <c r="F106" s="6" t="s">
        <v>530</v>
      </c>
      <c r="G106" s="6" t="s">
        <v>531</v>
      </c>
      <c r="H106" s="6" t="s">
        <v>530</v>
      </c>
      <c r="I106" s="6" t="s">
        <v>532</v>
      </c>
      <c r="J106" s="6" t="s">
        <v>533</v>
      </c>
      <c r="K106" s="6" t="s">
        <v>534</v>
      </c>
      <c r="L106" s="6" t="s">
        <v>535</v>
      </c>
      <c r="M106" s="6" t="s">
        <v>536</v>
      </c>
      <c r="N106" s="6" t="s">
        <v>541</v>
      </c>
      <c r="O106" s="6" t="s">
        <v>542</v>
      </c>
      <c r="P106" s="6" t="s">
        <v>543</v>
      </c>
      <c r="Q106" s="6" t="s">
        <v>544</v>
      </c>
      <c r="R106" s="6" t="s">
        <v>66</v>
      </c>
      <c r="S106" s="6" t="s">
        <v>107</v>
      </c>
      <c r="T106" s="7">
        <v>298237.7</v>
      </c>
      <c r="U106" s="7">
        <v>193854</v>
      </c>
      <c r="V106" s="8">
        <f t="shared" si="2"/>
        <v>0.65</v>
      </c>
      <c r="W106" s="7">
        <v>0</v>
      </c>
      <c r="X106" s="6" t="s">
        <v>47</v>
      </c>
      <c r="Y106" s="6" t="s">
        <v>47</v>
      </c>
      <c r="Z106" s="10" t="str">
        <f t="shared" si="3"/>
        <v>ES212</v>
      </c>
      <c r="AA106" s="6"/>
      <c r="AB106" s="6" t="s">
        <v>48</v>
      </c>
    </row>
    <row r="107" spans="1:28" x14ac:dyDescent="0.35">
      <c r="A107" s="6" t="s">
        <v>28</v>
      </c>
      <c r="B107" s="6" t="s">
        <v>315</v>
      </c>
      <c r="C107" s="6" t="s">
        <v>316</v>
      </c>
      <c r="D107" s="6" t="s">
        <v>528</v>
      </c>
      <c r="E107" s="6" t="s">
        <v>529</v>
      </c>
      <c r="F107" s="6" t="s">
        <v>530</v>
      </c>
      <c r="G107" s="6" t="s">
        <v>531</v>
      </c>
      <c r="H107" s="6" t="s">
        <v>530</v>
      </c>
      <c r="I107" s="6" t="s">
        <v>532</v>
      </c>
      <c r="J107" s="6" t="s">
        <v>533</v>
      </c>
      <c r="K107" s="6" t="s">
        <v>534</v>
      </c>
      <c r="L107" s="6" t="s">
        <v>535</v>
      </c>
      <c r="M107" s="6" t="s">
        <v>536</v>
      </c>
      <c r="N107" s="6" t="s">
        <v>545</v>
      </c>
      <c r="O107" s="6" t="s">
        <v>546</v>
      </c>
      <c r="P107" s="6" t="s">
        <v>547</v>
      </c>
      <c r="Q107" s="6" t="s">
        <v>548</v>
      </c>
      <c r="R107" s="6" t="s">
        <v>83</v>
      </c>
      <c r="S107" s="6" t="s">
        <v>107</v>
      </c>
      <c r="T107" s="7">
        <v>238822.5</v>
      </c>
      <c r="U107" s="7">
        <v>155234</v>
      </c>
      <c r="V107" s="8">
        <f t="shared" si="2"/>
        <v>0.65</v>
      </c>
      <c r="W107" s="7">
        <v>0</v>
      </c>
      <c r="X107" s="6" t="s">
        <v>47</v>
      </c>
      <c r="Y107" s="6" t="s">
        <v>47</v>
      </c>
      <c r="Z107" s="10" t="str">
        <f t="shared" si="3"/>
        <v>FRJ23</v>
      </c>
      <c r="AA107" s="6"/>
      <c r="AB107" s="6" t="s">
        <v>48</v>
      </c>
    </row>
    <row r="108" spans="1:28" x14ac:dyDescent="0.35">
      <c r="A108" s="6" t="s">
        <v>28</v>
      </c>
      <c r="B108" s="6" t="s">
        <v>315</v>
      </c>
      <c r="C108" s="6" t="s">
        <v>316</v>
      </c>
      <c r="D108" s="6" t="s">
        <v>528</v>
      </c>
      <c r="E108" s="6" t="s">
        <v>529</v>
      </c>
      <c r="F108" s="6" t="s">
        <v>530</v>
      </c>
      <c r="G108" s="6" t="s">
        <v>531</v>
      </c>
      <c r="H108" s="6" t="s">
        <v>530</v>
      </c>
      <c r="I108" s="6" t="s">
        <v>532</v>
      </c>
      <c r="J108" s="6" t="s">
        <v>533</v>
      </c>
      <c r="K108" s="6" t="s">
        <v>534</v>
      </c>
      <c r="L108" s="6" t="s">
        <v>535</v>
      </c>
      <c r="M108" s="6" t="s">
        <v>536</v>
      </c>
      <c r="N108" s="6" t="s">
        <v>549</v>
      </c>
      <c r="O108" s="6" t="s">
        <v>550</v>
      </c>
      <c r="P108" s="6" t="s">
        <v>551</v>
      </c>
      <c r="Q108" s="6" t="s">
        <v>552</v>
      </c>
      <c r="R108" s="6" t="s">
        <v>135</v>
      </c>
      <c r="S108" s="6" t="s">
        <v>107</v>
      </c>
      <c r="T108" s="7">
        <v>226490</v>
      </c>
      <c r="U108" s="7">
        <v>147218.5</v>
      </c>
      <c r="V108" s="8">
        <f t="shared" si="2"/>
        <v>0.65</v>
      </c>
      <c r="W108" s="7">
        <v>0</v>
      </c>
      <c r="X108" s="6" t="s">
        <v>47</v>
      </c>
      <c r="Y108" s="6" t="s">
        <v>183</v>
      </c>
      <c r="Z108" s="10" t="str">
        <f t="shared" si="3"/>
        <v>ES513</v>
      </c>
      <c r="AA108" s="6"/>
      <c r="AB108" s="6" t="s">
        <v>48</v>
      </c>
    </row>
    <row r="109" spans="1:28" x14ac:dyDescent="0.35">
      <c r="A109" s="6" t="s">
        <v>28</v>
      </c>
      <c r="B109" s="6" t="s">
        <v>315</v>
      </c>
      <c r="C109" s="6" t="s">
        <v>316</v>
      </c>
      <c r="D109" s="6" t="s">
        <v>528</v>
      </c>
      <c r="E109" s="6" t="s">
        <v>529</v>
      </c>
      <c r="F109" s="6" t="s">
        <v>530</v>
      </c>
      <c r="G109" s="6" t="s">
        <v>531</v>
      </c>
      <c r="H109" s="6" t="s">
        <v>530</v>
      </c>
      <c r="I109" s="6" t="s">
        <v>532</v>
      </c>
      <c r="J109" s="6" t="s">
        <v>533</v>
      </c>
      <c r="K109" s="6" t="s">
        <v>534</v>
      </c>
      <c r="L109" s="6" t="s">
        <v>535</v>
      </c>
      <c r="M109" s="6" t="s">
        <v>536</v>
      </c>
      <c r="N109" s="6" t="s">
        <v>553</v>
      </c>
      <c r="O109" s="6" t="s">
        <v>42</v>
      </c>
      <c r="P109" s="6" t="s">
        <v>554</v>
      </c>
      <c r="Q109" s="6" t="s">
        <v>555</v>
      </c>
      <c r="R109" s="6" t="s">
        <v>154</v>
      </c>
      <c r="S109" s="6" t="s">
        <v>107</v>
      </c>
      <c r="T109" s="7">
        <v>70907.539999999994</v>
      </c>
      <c r="U109" s="7">
        <v>0</v>
      </c>
      <c r="V109" s="8">
        <f t="shared" si="2"/>
        <v>0</v>
      </c>
      <c r="W109" s="7">
        <v>0</v>
      </c>
      <c r="X109" s="6" t="s">
        <v>47</v>
      </c>
      <c r="Y109" s="6" t="s">
        <v>47</v>
      </c>
      <c r="Z109" s="10" t="str">
        <f t="shared" si="3"/>
        <v>AD111</v>
      </c>
      <c r="AA109" s="6"/>
      <c r="AB109" s="6" t="s">
        <v>48</v>
      </c>
    </row>
    <row r="110" spans="1:28" x14ac:dyDescent="0.35">
      <c r="A110" s="6" t="s">
        <v>28</v>
      </c>
      <c r="B110" s="6" t="s">
        <v>315</v>
      </c>
      <c r="C110" s="6" t="s">
        <v>316</v>
      </c>
      <c r="D110" s="6" t="s">
        <v>528</v>
      </c>
      <c r="E110" s="6" t="s">
        <v>529</v>
      </c>
      <c r="F110" s="6" t="s">
        <v>530</v>
      </c>
      <c r="G110" s="6" t="s">
        <v>531</v>
      </c>
      <c r="H110" s="6" t="s">
        <v>530</v>
      </c>
      <c r="I110" s="6" t="s">
        <v>532</v>
      </c>
      <c r="J110" s="6" t="s">
        <v>533</v>
      </c>
      <c r="K110" s="6" t="s">
        <v>534</v>
      </c>
      <c r="L110" s="6" t="s">
        <v>535</v>
      </c>
      <c r="M110" s="6" t="s">
        <v>536</v>
      </c>
      <c r="N110" s="6" t="s">
        <v>311</v>
      </c>
      <c r="O110" s="6" t="s">
        <v>312</v>
      </c>
      <c r="P110" s="6" t="s">
        <v>313</v>
      </c>
      <c r="Q110" s="6" t="s">
        <v>314</v>
      </c>
      <c r="R110" s="6" t="s">
        <v>279</v>
      </c>
      <c r="S110" s="6" t="s">
        <v>107</v>
      </c>
      <c r="T110" s="7">
        <v>396103.1</v>
      </c>
      <c r="U110" s="7">
        <v>257466</v>
      </c>
      <c r="V110" s="8">
        <f t="shared" si="2"/>
        <v>0.65</v>
      </c>
      <c r="W110" s="7">
        <v>0</v>
      </c>
      <c r="X110" s="6" t="s">
        <v>47</v>
      </c>
      <c r="Y110" s="6" t="s">
        <v>47</v>
      </c>
      <c r="Z110" s="10" t="str">
        <f t="shared" si="3"/>
        <v>FRJ15</v>
      </c>
      <c r="AA110" s="6"/>
      <c r="AB110" s="6" t="s">
        <v>48</v>
      </c>
    </row>
    <row r="111" spans="1:28" x14ac:dyDescent="0.35">
      <c r="A111" s="6" t="s">
        <v>28</v>
      </c>
      <c r="B111" s="6" t="s">
        <v>315</v>
      </c>
      <c r="C111" s="6" t="s">
        <v>316</v>
      </c>
      <c r="D111" s="6" t="s">
        <v>528</v>
      </c>
      <c r="E111" s="6" t="s">
        <v>529</v>
      </c>
      <c r="F111" s="6" t="s">
        <v>530</v>
      </c>
      <c r="G111" s="6" t="s">
        <v>531</v>
      </c>
      <c r="H111" s="6" t="s">
        <v>530</v>
      </c>
      <c r="I111" s="6" t="s">
        <v>532</v>
      </c>
      <c r="J111" s="6" t="s">
        <v>533</v>
      </c>
      <c r="K111" s="6" t="s">
        <v>534</v>
      </c>
      <c r="L111" s="6" t="s">
        <v>535</v>
      </c>
      <c r="M111" s="6" t="s">
        <v>536</v>
      </c>
      <c r="N111" s="6" t="s">
        <v>556</v>
      </c>
      <c r="O111" s="6" t="s">
        <v>312</v>
      </c>
      <c r="P111" s="6" t="s">
        <v>557</v>
      </c>
      <c r="Q111" s="6" t="s">
        <v>558</v>
      </c>
      <c r="R111" s="6" t="s">
        <v>83</v>
      </c>
      <c r="S111" s="6" t="s">
        <v>107</v>
      </c>
      <c r="T111" s="7">
        <v>256262.639999999</v>
      </c>
      <c r="U111" s="7">
        <v>166570</v>
      </c>
      <c r="V111" s="8">
        <f t="shared" si="2"/>
        <v>0.65</v>
      </c>
      <c r="W111" s="7">
        <v>0</v>
      </c>
      <c r="X111" s="6" t="s">
        <v>47</v>
      </c>
      <c r="Y111" s="6" t="s">
        <v>47</v>
      </c>
      <c r="Z111" s="10" t="str">
        <f t="shared" si="3"/>
        <v>FRJ23</v>
      </c>
      <c r="AA111" s="6"/>
      <c r="AB111" s="6" t="s">
        <v>48</v>
      </c>
    </row>
    <row r="112" spans="1:28" x14ac:dyDescent="0.35">
      <c r="A112" s="6" t="s">
        <v>28</v>
      </c>
      <c r="B112" s="6" t="s">
        <v>198</v>
      </c>
      <c r="C112" s="6" t="s">
        <v>199</v>
      </c>
      <c r="D112" s="6" t="s">
        <v>200</v>
      </c>
      <c r="E112" s="6" t="s">
        <v>201</v>
      </c>
      <c r="F112" s="6" t="s">
        <v>559</v>
      </c>
      <c r="G112" s="6" t="s">
        <v>560</v>
      </c>
      <c r="H112" s="6" t="s">
        <v>561</v>
      </c>
      <c r="I112" s="6" t="s">
        <v>562</v>
      </c>
      <c r="J112" s="6" t="s">
        <v>37</v>
      </c>
      <c r="K112" s="6" t="s">
        <v>144</v>
      </c>
      <c r="L112" s="6" t="s">
        <v>563</v>
      </c>
      <c r="M112" s="6" t="s">
        <v>564</v>
      </c>
      <c r="N112" s="6" t="s">
        <v>565</v>
      </c>
      <c r="O112" s="6" t="s">
        <v>42</v>
      </c>
      <c r="P112" s="6" t="s">
        <v>566</v>
      </c>
      <c r="Q112" s="6" t="s">
        <v>567</v>
      </c>
      <c r="R112" s="6" t="s">
        <v>361</v>
      </c>
      <c r="S112" s="6" t="s">
        <v>366</v>
      </c>
      <c r="T112" s="7">
        <v>152977.79999999999</v>
      </c>
      <c r="U112" s="7">
        <v>99435.57</v>
      </c>
      <c r="V112" s="8">
        <f t="shared" si="2"/>
        <v>0.65</v>
      </c>
      <c r="W112" s="7">
        <v>0</v>
      </c>
      <c r="X112" s="6" t="s">
        <v>183</v>
      </c>
      <c r="Y112" s="6" t="s">
        <v>47</v>
      </c>
      <c r="Z112" s="10" t="str">
        <f t="shared" si="3"/>
        <v>ES241</v>
      </c>
      <c r="AA112" s="6"/>
      <c r="AB112" s="6" t="s">
        <v>48</v>
      </c>
    </row>
    <row r="113" spans="1:28" x14ac:dyDescent="0.35">
      <c r="A113" s="6" t="s">
        <v>28</v>
      </c>
      <c r="B113" s="6" t="s">
        <v>198</v>
      </c>
      <c r="C113" s="6" t="s">
        <v>199</v>
      </c>
      <c r="D113" s="6" t="s">
        <v>200</v>
      </c>
      <c r="E113" s="6" t="s">
        <v>201</v>
      </c>
      <c r="F113" s="6" t="s">
        <v>559</v>
      </c>
      <c r="G113" s="6" t="s">
        <v>560</v>
      </c>
      <c r="H113" s="6" t="s">
        <v>561</v>
      </c>
      <c r="I113" s="6" t="s">
        <v>562</v>
      </c>
      <c r="J113" s="6" t="s">
        <v>37</v>
      </c>
      <c r="K113" s="6" t="s">
        <v>144</v>
      </c>
      <c r="L113" s="6" t="s">
        <v>563</v>
      </c>
      <c r="M113" s="6" t="s">
        <v>564</v>
      </c>
      <c r="N113" s="6" t="s">
        <v>568</v>
      </c>
      <c r="O113" s="6" t="s">
        <v>569</v>
      </c>
      <c r="P113" s="6" t="s">
        <v>570</v>
      </c>
      <c r="Q113" s="6" t="s">
        <v>570</v>
      </c>
      <c r="R113" s="6" t="s">
        <v>361</v>
      </c>
      <c r="S113" s="6" t="s">
        <v>58</v>
      </c>
      <c r="T113" s="7">
        <v>99485</v>
      </c>
      <c r="U113" s="7">
        <v>64665.25</v>
      </c>
      <c r="V113" s="8">
        <f t="shared" si="2"/>
        <v>0.65</v>
      </c>
      <c r="W113" s="7">
        <v>0</v>
      </c>
      <c r="X113" s="6" t="s">
        <v>47</v>
      </c>
      <c r="Y113" s="6" t="s">
        <v>47</v>
      </c>
      <c r="Z113" s="10" t="str">
        <f t="shared" si="3"/>
        <v>ES241</v>
      </c>
      <c r="AA113" s="6"/>
      <c r="AB113" s="6" t="s">
        <v>48</v>
      </c>
    </row>
    <row r="114" spans="1:28" x14ac:dyDescent="0.35">
      <c r="A114" s="6" t="s">
        <v>28</v>
      </c>
      <c r="B114" s="6" t="s">
        <v>198</v>
      </c>
      <c r="C114" s="6" t="s">
        <v>199</v>
      </c>
      <c r="D114" s="6" t="s">
        <v>200</v>
      </c>
      <c r="E114" s="6" t="s">
        <v>201</v>
      </c>
      <c r="F114" s="6" t="s">
        <v>559</v>
      </c>
      <c r="G114" s="6" t="s">
        <v>560</v>
      </c>
      <c r="H114" s="6" t="s">
        <v>561</v>
      </c>
      <c r="I114" s="6" t="s">
        <v>562</v>
      </c>
      <c r="J114" s="6" t="s">
        <v>37</v>
      </c>
      <c r="K114" s="6" t="s">
        <v>144</v>
      </c>
      <c r="L114" s="6" t="s">
        <v>563</v>
      </c>
      <c r="M114" s="6" t="s">
        <v>564</v>
      </c>
      <c r="N114" s="6" t="s">
        <v>571</v>
      </c>
      <c r="O114" s="6" t="s">
        <v>572</v>
      </c>
      <c r="P114" s="6" t="s">
        <v>573</v>
      </c>
      <c r="Q114" s="6" t="s">
        <v>574</v>
      </c>
      <c r="R114" s="6" t="s">
        <v>361</v>
      </c>
      <c r="S114" s="6" t="s">
        <v>58</v>
      </c>
      <c r="T114" s="7">
        <v>84267.5</v>
      </c>
      <c r="U114" s="7">
        <v>54773.87</v>
      </c>
      <c r="V114" s="8">
        <f t="shared" si="2"/>
        <v>0.65</v>
      </c>
      <c r="W114" s="7">
        <v>0</v>
      </c>
      <c r="X114" s="6" t="s">
        <v>47</v>
      </c>
      <c r="Y114" s="6" t="s">
        <v>183</v>
      </c>
      <c r="Z114" s="10" t="str">
        <f t="shared" si="3"/>
        <v>ES241</v>
      </c>
      <c r="AA114" s="6"/>
      <c r="AB114" s="6" t="s">
        <v>48</v>
      </c>
    </row>
    <row r="115" spans="1:28" x14ac:dyDescent="0.35">
      <c r="A115" s="6" t="s">
        <v>28</v>
      </c>
      <c r="B115" s="6" t="s">
        <v>198</v>
      </c>
      <c r="C115" s="6" t="s">
        <v>199</v>
      </c>
      <c r="D115" s="6" t="s">
        <v>200</v>
      </c>
      <c r="E115" s="6" t="s">
        <v>201</v>
      </c>
      <c r="F115" s="6" t="s">
        <v>559</v>
      </c>
      <c r="G115" s="6" t="s">
        <v>560</v>
      </c>
      <c r="H115" s="6" t="s">
        <v>561</v>
      </c>
      <c r="I115" s="6" t="s">
        <v>562</v>
      </c>
      <c r="J115" s="6" t="s">
        <v>37</v>
      </c>
      <c r="K115" s="6" t="s">
        <v>144</v>
      </c>
      <c r="L115" s="6" t="s">
        <v>563</v>
      </c>
      <c r="M115" s="6" t="s">
        <v>564</v>
      </c>
      <c r="N115" s="6" t="s">
        <v>575</v>
      </c>
      <c r="O115" s="6" t="s">
        <v>42</v>
      </c>
      <c r="P115" s="6" t="s">
        <v>576</v>
      </c>
      <c r="Q115" s="6" t="s">
        <v>577</v>
      </c>
      <c r="R115" s="6" t="s">
        <v>361</v>
      </c>
      <c r="S115" s="6" t="s">
        <v>58</v>
      </c>
      <c r="T115" s="7">
        <v>64875</v>
      </c>
      <c r="U115" s="7">
        <v>42168.75</v>
      </c>
      <c r="V115" s="8">
        <f t="shared" si="2"/>
        <v>0.65</v>
      </c>
      <c r="W115" s="7">
        <v>0</v>
      </c>
      <c r="X115" s="6" t="s">
        <v>47</v>
      </c>
      <c r="Y115" s="6" t="s">
        <v>47</v>
      </c>
      <c r="Z115" s="10" t="str">
        <f t="shared" si="3"/>
        <v>ES241</v>
      </c>
      <c r="AA115" s="6"/>
      <c r="AB115" s="6" t="s">
        <v>48</v>
      </c>
    </row>
    <row r="116" spans="1:28" x14ac:dyDescent="0.35">
      <c r="A116" s="6" t="s">
        <v>28</v>
      </c>
      <c r="B116" s="6" t="s">
        <v>198</v>
      </c>
      <c r="C116" s="6" t="s">
        <v>199</v>
      </c>
      <c r="D116" s="6" t="s">
        <v>200</v>
      </c>
      <c r="E116" s="6" t="s">
        <v>201</v>
      </c>
      <c r="F116" s="6" t="s">
        <v>559</v>
      </c>
      <c r="G116" s="6" t="s">
        <v>560</v>
      </c>
      <c r="H116" s="6" t="s">
        <v>561</v>
      </c>
      <c r="I116" s="6" t="s">
        <v>562</v>
      </c>
      <c r="J116" s="6" t="s">
        <v>37</v>
      </c>
      <c r="K116" s="6" t="s">
        <v>144</v>
      </c>
      <c r="L116" s="6" t="s">
        <v>563</v>
      </c>
      <c r="M116" s="6" t="s">
        <v>564</v>
      </c>
      <c r="N116" s="6" t="s">
        <v>578</v>
      </c>
      <c r="O116" s="6" t="s">
        <v>42</v>
      </c>
      <c r="P116" s="6" t="s">
        <v>579</v>
      </c>
      <c r="Q116" s="6" t="s">
        <v>580</v>
      </c>
      <c r="R116" s="6" t="s">
        <v>361</v>
      </c>
      <c r="S116" s="6" t="s">
        <v>366</v>
      </c>
      <c r="T116" s="7">
        <v>84218.9</v>
      </c>
      <c r="U116" s="7">
        <v>54742.28</v>
      </c>
      <c r="V116" s="8">
        <f t="shared" si="2"/>
        <v>0.65</v>
      </c>
      <c r="W116" s="7">
        <v>0</v>
      </c>
      <c r="X116" s="6" t="s">
        <v>47</v>
      </c>
      <c r="Y116" s="6" t="s">
        <v>47</v>
      </c>
      <c r="Z116" s="10" t="str">
        <f t="shared" si="3"/>
        <v>ES241</v>
      </c>
      <c r="AA116" s="6"/>
      <c r="AB116" s="6" t="s">
        <v>48</v>
      </c>
    </row>
    <row r="117" spans="1:28" x14ac:dyDescent="0.35">
      <c r="A117" s="6" t="s">
        <v>28</v>
      </c>
      <c r="B117" s="6" t="s">
        <v>198</v>
      </c>
      <c r="C117" s="6" t="s">
        <v>199</v>
      </c>
      <c r="D117" s="6" t="s">
        <v>200</v>
      </c>
      <c r="E117" s="6" t="s">
        <v>201</v>
      </c>
      <c r="F117" s="6" t="s">
        <v>559</v>
      </c>
      <c r="G117" s="6" t="s">
        <v>560</v>
      </c>
      <c r="H117" s="6" t="s">
        <v>561</v>
      </c>
      <c r="I117" s="6" t="s">
        <v>562</v>
      </c>
      <c r="J117" s="6" t="s">
        <v>37</v>
      </c>
      <c r="K117" s="6" t="s">
        <v>144</v>
      </c>
      <c r="L117" s="6" t="s">
        <v>563</v>
      </c>
      <c r="M117" s="6" t="s">
        <v>564</v>
      </c>
      <c r="N117" s="6" t="s">
        <v>581</v>
      </c>
      <c r="O117" s="6" t="s">
        <v>42</v>
      </c>
      <c r="P117" s="6" t="s">
        <v>582</v>
      </c>
      <c r="Q117" s="6" t="s">
        <v>583</v>
      </c>
      <c r="R117" s="6" t="s">
        <v>361</v>
      </c>
      <c r="S117" s="6" t="s">
        <v>306</v>
      </c>
      <c r="T117" s="7">
        <v>103342.6</v>
      </c>
      <c r="U117" s="7">
        <v>67172.69</v>
      </c>
      <c r="V117" s="8">
        <f t="shared" si="2"/>
        <v>0.65</v>
      </c>
      <c r="W117" s="7">
        <v>0</v>
      </c>
      <c r="X117" s="6" t="s">
        <v>47</v>
      </c>
      <c r="Y117" s="6" t="s">
        <v>183</v>
      </c>
      <c r="Z117" s="10" t="str">
        <f t="shared" si="3"/>
        <v>ES241</v>
      </c>
      <c r="AA117" s="6"/>
      <c r="AB117" s="6" t="s">
        <v>48</v>
      </c>
    </row>
    <row r="118" spans="1:28" x14ac:dyDescent="0.35">
      <c r="A118" s="6" t="s">
        <v>28</v>
      </c>
      <c r="B118" s="6" t="s">
        <v>198</v>
      </c>
      <c r="C118" s="6" t="s">
        <v>199</v>
      </c>
      <c r="D118" s="6" t="s">
        <v>200</v>
      </c>
      <c r="E118" s="6" t="s">
        <v>201</v>
      </c>
      <c r="F118" s="6" t="s">
        <v>559</v>
      </c>
      <c r="G118" s="6" t="s">
        <v>560</v>
      </c>
      <c r="H118" s="6" t="s">
        <v>561</v>
      </c>
      <c r="I118" s="6" t="s">
        <v>562</v>
      </c>
      <c r="J118" s="6" t="s">
        <v>37</v>
      </c>
      <c r="K118" s="6" t="s">
        <v>144</v>
      </c>
      <c r="L118" s="6" t="s">
        <v>563</v>
      </c>
      <c r="M118" s="6" t="s">
        <v>564</v>
      </c>
      <c r="N118" s="6" t="s">
        <v>584</v>
      </c>
      <c r="O118" s="6" t="s">
        <v>585</v>
      </c>
      <c r="P118" s="6" t="s">
        <v>586</v>
      </c>
      <c r="Q118" s="6" t="s">
        <v>586</v>
      </c>
      <c r="R118" s="6" t="s">
        <v>361</v>
      </c>
      <c r="S118" s="6" t="s">
        <v>58</v>
      </c>
      <c r="T118" s="7">
        <v>79849.5</v>
      </c>
      <c r="U118" s="7">
        <v>51902.17</v>
      </c>
      <c r="V118" s="8">
        <f t="shared" si="2"/>
        <v>0.65</v>
      </c>
      <c r="W118" s="7">
        <v>0</v>
      </c>
      <c r="X118" s="6" t="s">
        <v>47</v>
      </c>
      <c r="Y118" s="6" t="s">
        <v>183</v>
      </c>
      <c r="Z118" s="10" t="str">
        <f t="shared" si="3"/>
        <v>ES241</v>
      </c>
      <c r="AA118" s="6"/>
      <c r="AB118" s="6" t="s">
        <v>48</v>
      </c>
    </row>
    <row r="119" spans="1:28" x14ac:dyDescent="0.35">
      <c r="A119" s="6" t="s">
        <v>28</v>
      </c>
      <c r="B119" s="6" t="s">
        <v>198</v>
      </c>
      <c r="C119" s="6" t="s">
        <v>199</v>
      </c>
      <c r="D119" s="6" t="s">
        <v>200</v>
      </c>
      <c r="E119" s="6" t="s">
        <v>201</v>
      </c>
      <c r="F119" s="6" t="s">
        <v>559</v>
      </c>
      <c r="G119" s="6" t="s">
        <v>560</v>
      </c>
      <c r="H119" s="6" t="s">
        <v>561</v>
      </c>
      <c r="I119" s="6" t="s">
        <v>562</v>
      </c>
      <c r="J119" s="6" t="s">
        <v>37</v>
      </c>
      <c r="K119" s="6" t="s">
        <v>144</v>
      </c>
      <c r="L119" s="6" t="s">
        <v>563</v>
      </c>
      <c r="M119" s="6" t="s">
        <v>564</v>
      </c>
      <c r="N119" s="6" t="s">
        <v>587</v>
      </c>
      <c r="O119" s="6" t="s">
        <v>276</v>
      </c>
      <c r="P119" s="6" t="s">
        <v>588</v>
      </c>
      <c r="Q119" s="6" t="s">
        <v>588</v>
      </c>
      <c r="R119" s="6" t="s">
        <v>98</v>
      </c>
      <c r="S119" s="6" t="s">
        <v>58</v>
      </c>
      <c r="T119" s="7">
        <v>83716</v>
      </c>
      <c r="U119" s="7">
        <v>54415.4</v>
      </c>
      <c r="V119" s="8">
        <f t="shared" si="2"/>
        <v>0.65</v>
      </c>
      <c r="W119" s="7">
        <v>0</v>
      </c>
      <c r="X119" s="6" t="s">
        <v>183</v>
      </c>
      <c r="Y119" s="6" t="s">
        <v>183</v>
      </c>
      <c r="Z119" s="10" t="str">
        <f t="shared" si="3"/>
        <v>FRJ26</v>
      </c>
      <c r="AA119" s="6"/>
      <c r="AB119" s="6" t="s">
        <v>48</v>
      </c>
    </row>
    <row r="120" spans="1:28" x14ac:dyDescent="0.35">
      <c r="A120" s="6" t="s">
        <v>28</v>
      </c>
      <c r="B120" s="6" t="s">
        <v>198</v>
      </c>
      <c r="C120" s="6" t="s">
        <v>199</v>
      </c>
      <c r="D120" s="6" t="s">
        <v>200</v>
      </c>
      <c r="E120" s="6" t="s">
        <v>201</v>
      </c>
      <c r="F120" s="6" t="s">
        <v>559</v>
      </c>
      <c r="G120" s="6" t="s">
        <v>560</v>
      </c>
      <c r="H120" s="6" t="s">
        <v>561</v>
      </c>
      <c r="I120" s="6" t="s">
        <v>562</v>
      </c>
      <c r="J120" s="6" t="s">
        <v>37</v>
      </c>
      <c r="K120" s="6" t="s">
        <v>144</v>
      </c>
      <c r="L120" s="6" t="s">
        <v>563</v>
      </c>
      <c r="M120" s="6" t="s">
        <v>564</v>
      </c>
      <c r="N120" s="6" t="s">
        <v>589</v>
      </c>
      <c r="O120" s="6" t="s">
        <v>408</v>
      </c>
      <c r="P120" s="6" t="s">
        <v>590</v>
      </c>
      <c r="Q120" s="6" t="s">
        <v>590</v>
      </c>
      <c r="R120" s="6" t="s">
        <v>98</v>
      </c>
      <c r="S120" s="6" t="s">
        <v>58</v>
      </c>
      <c r="T120" s="7">
        <v>54866</v>
      </c>
      <c r="U120" s="7">
        <v>35662.9</v>
      </c>
      <c r="V120" s="8">
        <f t="shared" si="2"/>
        <v>0.65</v>
      </c>
      <c r="W120" s="7">
        <v>0</v>
      </c>
      <c r="X120" s="6" t="s">
        <v>47</v>
      </c>
      <c r="Y120" s="6" t="s">
        <v>47</v>
      </c>
      <c r="Z120" s="10" t="str">
        <f t="shared" si="3"/>
        <v>FRJ26</v>
      </c>
      <c r="AA120" s="6"/>
      <c r="AB120" s="6" t="s">
        <v>48</v>
      </c>
    </row>
    <row r="121" spans="1:28" x14ac:dyDescent="0.35">
      <c r="A121" s="6" t="s">
        <v>28</v>
      </c>
      <c r="B121" s="6" t="s">
        <v>198</v>
      </c>
      <c r="C121" s="6" t="s">
        <v>199</v>
      </c>
      <c r="D121" s="6" t="s">
        <v>200</v>
      </c>
      <c r="E121" s="6" t="s">
        <v>201</v>
      </c>
      <c r="F121" s="6" t="s">
        <v>559</v>
      </c>
      <c r="G121" s="6" t="s">
        <v>560</v>
      </c>
      <c r="H121" s="6" t="s">
        <v>561</v>
      </c>
      <c r="I121" s="6" t="s">
        <v>562</v>
      </c>
      <c r="J121" s="6" t="s">
        <v>37</v>
      </c>
      <c r="K121" s="6" t="s">
        <v>144</v>
      </c>
      <c r="L121" s="6" t="s">
        <v>563</v>
      </c>
      <c r="M121" s="6" t="s">
        <v>564</v>
      </c>
      <c r="N121" s="6" t="s">
        <v>591</v>
      </c>
      <c r="O121" s="6" t="s">
        <v>546</v>
      </c>
      <c r="P121" s="6" t="s">
        <v>592</v>
      </c>
      <c r="Q121" s="6" t="s">
        <v>593</v>
      </c>
      <c r="R121" s="6" t="s">
        <v>98</v>
      </c>
      <c r="S121" s="6" t="s">
        <v>58</v>
      </c>
      <c r="T121" s="7">
        <v>243066.08</v>
      </c>
      <c r="U121" s="7">
        <v>157992.95000000001</v>
      </c>
      <c r="V121" s="8">
        <f t="shared" si="2"/>
        <v>0.65</v>
      </c>
      <c r="W121" s="7">
        <v>0</v>
      </c>
      <c r="X121" s="6" t="s">
        <v>47</v>
      </c>
      <c r="Y121" s="6" t="s">
        <v>47</v>
      </c>
      <c r="Z121" s="10" t="str">
        <f t="shared" si="3"/>
        <v>FRJ26</v>
      </c>
      <c r="AA121" s="6"/>
      <c r="AB121" s="6" t="s">
        <v>48</v>
      </c>
    </row>
    <row r="122" spans="1:28" x14ac:dyDescent="0.35">
      <c r="A122" s="6" t="s">
        <v>28</v>
      </c>
      <c r="B122" s="6" t="s">
        <v>198</v>
      </c>
      <c r="C122" s="6" t="s">
        <v>199</v>
      </c>
      <c r="D122" s="6" t="s">
        <v>200</v>
      </c>
      <c r="E122" s="6" t="s">
        <v>201</v>
      </c>
      <c r="F122" s="6" t="s">
        <v>559</v>
      </c>
      <c r="G122" s="6" t="s">
        <v>560</v>
      </c>
      <c r="H122" s="6" t="s">
        <v>561</v>
      </c>
      <c r="I122" s="6" t="s">
        <v>562</v>
      </c>
      <c r="J122" s="6" t="s">
        <v>37</v>
      </c>
      <c r="K122" s="6" t="s">
        <v>144</v>
      </c>
      <c r="L122" s="6" t="s">
        <v>563</v>
      </c>
      <c r="M122" s="6" t="s">
        <v>564</v>
      </c>
      <c r="N122" s="6" t="s">
        <v>594</v>
      </c>
      <c r="O122" s="6" t="s">
        <v>546</v>
      </c>
      <c r="P122" s="6" t="s">
        <v>595</v>
      </c>
      <c r="Q122" s="6" t="s">
        <v>595</v>
      </c>
      <c r="R122" s="6" t="s">
        <v>98</v>
      </c>
      <c r="S122" s="6" t="s">
        <v>58</v>
      </c>
      <c r="T122" s="7">
        <v>66507</v>
      </c>
      <c r="U122" s="7">
        <v>43229.55</v>
      </c>
      <c r="V122" s="8">
        <f t="shared" si="2"/>
        <v>0.65</v>
      </c>
      <c r="W122" s="7">
        <v>0</v>
      </c>
      <c r="X122" s="6" t="s">
        <v>47</v>
      </c>
      <c r="Y122" s="6" t="s">
        <v>47</v>
      </c>
      <c r="Z122" s="10" t="str">
        <f t="shared" si="3"/>
        <v>FRJ26</v>
      </c>
      <c r="AA122" s="6"/>
      <c r="AB122" s="6" t="s">
        <v>48</v>
      </c>
    </row>
    <row r="123" spans="1:28" x14ac:dyDescent="0.35">
      <c r="A123" s="6" t="s">
        <v>28</v>
      </c>
      <c r="B123" s="6" t="s">
        <v>198</v>
      </c>
      <c r="C123" s="6" t="s">
        <v>199</v>
      </c>
      <c r="D123" s="6" t="s">
        <v>200</v>
      </c>
      <c r="E123" s="6" t="s">
        <v>201</v>
      </c>
      <c r="F123" s="6" t="s">
        <v>559</v>
      </c>
      <c r="G123" s="6" t="s">
        <v>560</v>
      </c>
      <c r="H123" s="6" t="s">
        <v>561</v>
      </c>
      <c r="I123" s="6" t="s">
        <v>562</v>
      </c>
      <c r="J123" s="6" t="s">
        <v>37</v>
      </c>
      <c r="K123" s="6" t="s">
        <v>144</v>
      </c>
      <c r="L123" s="6" t="s">
        <v>563</v>
      </c>
      <c r="M123" s="6" t="s">
        <v>564</v>
      </c>
      <c r="N123" s="6" t="s">
        <v>596</v>
      </c>
      <c r="O123" s="6" t="s">
        <v>312</v>
      </c>
      <c r="P123" s="6" t="s">
        <v>597</v>
      </c>
      <c r="Q123" s="6" t="s">
        <v>597</v>
      </c>
      <c r="R123" s="6" t="s">
        <v>98</v>
      </c>
      <c r="S123" s="6" t="s">
        <v>58</v>
      </c>
      <c r="T123" s="7">
        <v>71159.31</v>
      </c>
      <c r="U123" s="7">
        <v>46253.55</v>
      </c>
      <c r="V123" s="8">
        <f t="shared" si="2"/>
        <v>0.65</v>
      </c>
      <c r="W123" s="7">
        <v>0</v>
      </c>
      <c r="X123" s="6" t="s">
        <v>47</v>
      </c>
      <c r="Y123" s="6" t="s">
        <v>47</v>
      </c>
      <c r="Z123" s="10" t="str">
        <f t="shared" si="3"/>
        <v>FRJ26</v>
      </c>
      <c r="AA123" s="6"/>
      <c r="AB123" s="6" t="s">
        <v>48</v>
      </c>
    </row>
    <row r="124" spans="1:28" x14ac:dyDescent="0.35">
      <c r="A124" s="6" t="s">
        <v>28</v>
      </c>
      <c r="B124" s="6" t="s">
        <v>198</v>
      </c>
      <c r="C124" s="6" t="s">
        <v>199</v>
      </c>
      <c r="D124" s="6" t="s">
        <v>200</v>
      </c>
      <c r="E124" s="6" t="s">
        <v>201</v>
      </c>
      <c r="F124" s="6" t="s">
        <v>559</v>
      </c>
      <c r="G124" s="6" t="s">
        <v>560</v>
      </c>
      <c r="H124" s="6" t="s">
        <v>561</v>
      </c>
      <c r="I124" s="6" t="s">
        <v>562</v>
      </c>
      <c r="J124" s="6" t="s">
        <v>37</v>
      </c>
      <c r="K124" s="6" t="s">
        <v>144</v>
      </c>
      <c r="L124" s="6" t="s">
        <v>563</v>
      </c>
      <c r="M124" s="6" t="s">
        <v>564</v>
      </c>
      <c r="N124" s="6" t="s">
        <v>598</v>
      </c>
      <c r="O124" s="6" t="s">
        <v>312</v>
      </c>
      <c r="P124" s="6" t="s">
        <v>599</v>
      </c>
      <c r="Q124" s="6" t="s">
        <v>599</v>
      </c>
      <c r="R124" s="6" t="s">
        <v>83</v>
      </c>
      <c r="S124" s="6" t="s">
        <v>58</v>
      </c>
      <c r="T124" s="7">
        <v>120716</v>
      </c>
      <c r="U124" s="7">
        <v>78465.399999999994</v>
      </c>
      <c r="V124" s="8">
        <f t="shared" si="2"/>
        <v>0.65</v>
      </c>
      <c r="W124" s="7">
        <v>0</v>
      </c>
      <c r="X124" s="6" t="s">
        <v>47</v>
      </c>
      <c r="Y124" s="6" t="s">
        <v>47</v>
      </c>
      <c r="Z124" s="10" t="str">
        <f t="shared" si="3"/>
        <v>FRJ23</v>
      </c>
      <c r="AA124" s="6"/>
      <c r="AB124" s="6" t="s">
        <v>48</v>
      </c>
    </row>
    <row r="125" spans="1:28" x14ac:dyDescent="0.35">
      <c r="A125" s="6" t="s">
        <v>28</v>
      </c>
      <c r="B125" s="6" t="s">
        <v>198</v>
      </c>
      <c r="C125" s="6" t="s">
        <v>199</v>
      </c>
      <c r="D125" s="6" t="s">
        <v>200</v>
      </c>
      <c r="E125" s="6" t="s">
        <v>201</v>
      </c>
      <c r="F125" s="6" t="s">
        <v>559</v>
      </c>
      <c r="G125" s="6" t="s">
        <v>560</v>
      </c>
      <c r="H125" s="6" t="s">
        <v>561</v>
      </c>
      <c r="I125" s="6" t="s">
        <v>562</v>
      </c>
      <c r="J125" s="6" t="s">
        <v>37</v>
      </c>
      <c r="K125" s="6" t="s">
        <v>144</v>
      </c>
      <c r="L125" s="6" t="s">
        <v>563</v>
      </c>
      <c r="M125" s="6" t="s">
        <v>564</v>
      </c>
      <c r="N125" s="6" t="s">
        <v>600</v>
      </c>
      <c r="O125" s="6" t="s">
        <v>601</v>
      </c>
      <c r="P125" s="6" t="s">
        <v>602</v>
      </c>
      <c r="Q125" s="6" t="s">
        <v>602</v>
      </c>
      <c r="R125" s="6" t="s">
        <v>361</v>
      </c>
      <c r="S125" s="6" t="s">
        <v>58</v>
      </c>
      <c r="T125" s="7">
        <v>191103</v>
      </c>
      <c r="U125" s="7">
        <v>124216.95</v>
      </c>
      <c r="V125" s="8">
        <f t="shared" si="2"/>
        <v>0.65</v>
      </c>
      <c r="W125" s="7">
        <v>0</v>
      </c>
      <c r="X125" s="6" t="s">
        <v>183</v>
      </c>
      <c r="Y125" s="6" t="s">
        <v>47</v>
      </c>
      <c r="Z125" s="10" t="str">
        <f t="shared" si="3"/>
        <v>ES241</v>
      </c>
      <c r="AA125" s="6"/>
      <c r="AB125" s="6" t="s">
        <v>48</v>
      </c>
    </row>
    <row r="126" spans="1:28" x14ac:dyDescent="0.35">
      <c r="A126" s="6" t="s">
        <v>28</v>
      </c>
      <c r="B126" s="6" t="s">
        <v>198</v>
      </c>
      <c r="C126" s="6" t="s">
        <v>199</v>
      </c>
      <c r="D126" s="6" t="s">
        <v>200</v>
      </c>
      <c r="E126" s="6" t="s">
        <v>201</v>
      </c>
      <c r="F126" s="6" t="s">
        <v>559</v>
      </c>
      <c r="G126" s="6" t="s">
        <v>560</v>
      </c>
      <c r="H126" s="6" t="s">
        <v>561</v>
      </c>
      <c r="I126" s="6" t="s">
        <v>562</v>
      </c>
      <c r="J126" s="6" t="s">
        <v>37</v>
      </c>
      <c r="K126" s="6" t="s">
        <v>144</v>
      </c>
      <c r="L126" s="6" t="s">
        <v>563</v>
      </c>
      <c r="M126" s="6" t="s">
        <v>564</v>
      </c>
      <c r="N126" s="6" t="s">
        <v>603</v>
      </c>
      <c r="O126" s="6" t="s">
        <v>604</v>
      </c>
      <c r="P126" s="6" t="s">
        <v>605</v>
      </c>
      <c r="Q126" s="6" t="s">
        <v>605</v>
      </c>
      <c r="R126" s="6" t="s">
        <v>361</v>
      </c>
      <c r="S126" s="6" t="s">
        <v>58</v>
      </c>
      <c r="T126" s="7">
        <v>139875</v>
      </c>
      <c r="U126" s="7">
        <v>90918.75</v>
      </c>
      <c r="V126" s="8">
        <f t="shared" si="2"/>
        <v>0.65</v>
      </c>
      <c r="W126" s="7">
        <v>0</v>
      </c>
      <c r="X126" s="6" t="s">
        <v>183</v>
      </c>
      <c r="Y126" s="6" t="s">
        <v>47</v>
      </c>
      <c r="Z126" s="10" t="str">
        <f t="shared" si="3"/>
        <v>ES241</v>
      </c>
      <c r="AA126" s="6"/>
      <c r="AB126" s="6" t="s">
        <v>48</v>
      </c>
    </row>
    <row r="127" spans="1:28" x14ac:dyDescent="0.35">
      <c r="A127" s="6" t="s">
        <v>28</v>
      </c>
      <c r="B127" s="6" t="s">
        <v>198</v>
      </c>
      <c r="C127" s="6" t="s">
        <v>199</v>
      </c>
      <c r="D127" s="6" t="s">
        <v>200</v>
      </c>
      <c r="E127" s="6" t="s">
        <v>201</v>
      </c>
      <c r="F127" s="6" t="s">
        <v>559</v>
      </c>
      <c r="G127" s="6" t="s">
        <v>560</v>
      </c>
      <c r="H127" s="6" t="s">
        <v>561</v>
      </c>
      <c r="I127" s="6" t="s">
        <v>562</v>
      </c>
      <c r="J127" s="6" t="s">
        <v>37</v>
      </c>
      <c r="K127" s="6" t="s">
        <v>144</v>
      </c>
      <c r="L127" s="6" t="s">
        <v>563</v>
      </c>
      <c r="M127" s="6" t="s">
        <v>564</v>
      </c>
      <c r="N127" s="6" t="s">
        <v>606</v>
      </c>
      <c r="O127" s="6" t="s">
        <v>546</v>
      </c>
      <c r="P127" s="6" t="s">
        <v>607</v>
      </c>
      <c r="Q127" s="6" t="s">
        <v>608</v>
      </c>
      <c r="R127" s="6" t="s">
        <v>98</v>
      </c>
      <c r="S127" s="6" t="s">
        <v>366</v>
      </c>
      <c r="T127" s="7">
        <v>120866</v>
      </c>
      <c r="U127" s="7">
        <v>78562.899999999994</v>
      </c>
      <c r="V127" s="8">
        <f t="shared" si="2"/>
        <v>0.65</v>
      </c>
      <c r="W127" s="7">
        <v>0</v>
      </c>
      <c r="X127" s="6" t="s">
        <v>47</v>
      </c>
      <c r="Y127" s="6" t="s">
        <v>47</v>
      </c>
      <c r="Z127" s="10" t="str">
        <f t="shared" si="3"/>
        <v>FRJ26</v>
      </c>
      <c r="AA127" s="6"/>
      <c r="AB127" s="6" t="s">
        <v>48</v>
      </c>
    </row>
    <row r="128" spans="1:28" x14ac:dyDescent="0.35">
      <c r="A128" s="6" t="s">
        <v>28</v>
      </c>
      <c r="B128" s="6" t="s">
        <v>198</v>
      </c>
      <c r="C128" s="6" t="s">
        <v>199</v>
      </c>
      <c r="D128" s="6" t="s">
        <v>200</v>
      </c>
      <c r="E128" s="6" t="s">
        <v>201</v>
      </c>
      <c r="F128" s="6" t="s">
        <v>559</v>
      </c>
      <c r="G128" s="6" t="s">
        <v>560</v>
      </c>
      <c r="H128" s="6" t="s">
        <v>561</v>
      </c>
      <c r="I128" s="6" t="s">
        <v>562</v>
      </c>
      <c r="J128" s="6" t="s">
        <v>37</v>
      </c>
      <c r="K128" s="6" t="s">
        <v>144</v>
      </c>
      <c r="L128" s="6" t="s">
        <v>563</v>
      </c>
      <c r="M128" s="6" t="s">
        <v>564</v>
      </c>
      <c r="N128" s="6" t="s">
        <v>609</v>
      </c>
      <c r="O128" s="6" t="s">
        <v>610</v>
      </c>
      <c r="P128" s="6" t="s">
        <v>611</v>
      </c>
      <c r="Q128" s="6" t="s">
        <v>612</v>
      </c>
      <c r="R128" s="6" t="s">
        <v>98</v>
      </c>
      <c r="S128" s="6" t="s">
        <v>366</v>
      </c>
      <c r="T128" s="7">
        <v>34866</v>
      </c>
      <c r="U128" s="7">
        <v>22662.9</v>
      </c>
      <c r="V128" s="8">
        <f t="shared" si="2"/>
        <v>0.65</v>
      </c>
      <c r="W128" s="7">
        <v>0</v>
      </c>
      <c r="X128" s="6" t="s">
        <v>47</v>
      </c>
      <c r="Y128" s="6" t="s">
        <v>47</v>
      </c>
      <c r="Z128" s="10" t="str">
        <f t="shared" si="3"/>
        <v>FRJ26</v>
      </c>
      <c r="AA128" s="6"/>
      <c r="AB128" s="6" t="s">
        <v>48</v>
      </c>
    </row>
    <row r="129" spans="1:28" x14ac:dyDescent="0.35">
      <c r="A129" s="6" t="s">
        <v>28</v>
      </c>
      <c r="B129" s="6" t="s">
        <v>198</v>
      </c>
      <c r="C129" s="6" t="s">
        <v>199</v>
      </c>
      <c r="D129" s="6" t="s">
        <v>200</v>
      </c>
      <c r="E129" s="6" t="s">
        <v>201</v>
      </c>
      <c r="F129" s="6" t="s">
        <v>559</v>
      </c>
      <c r="G129" s="6" t="s">
        <v>560</v>
      </c>
      <c r="H129" s="6" t="s">
        <v>561</v>
      </c>
      <c r="I129" s="6" t="s">
        <v>562</v>
      </c>
      <c r="J129" s="6" t="s">
        <v>37</v>
      </c>
      <c r="K129" s="6" t="s">
        <v>144</v>
      </c>
      <c r="L129" s="6" t="s">
        <v>563</v>
      </c>
      <c r="M129" s="6" t="s">
        <v>564</v>
      </c>
      <c r="N129" s="6" t="s">
        <v>613</v>
      </c>
      <c r="O129" s="6" t="s">
        <v>422</v>
      </c>
      <c r="P129" s="6" t="s">
        <v>614</v>
      </c>
      <c r="Q129" s="6" t="s">
        <v>614</v>
      </c>
      <c r="R129" s="6" t="s">
        <v>98</v>
      </c>
      <c r="S129" s="6" t="s">
        <v>58</v>
      </c>
      <c r="T129" s="7">
        <v>120866</v>
      </c>
      <c r="U129" s="7">
        <v>78562.899999999994</v>
      </c>
      <c r="V129" s="8">
        <f t="shared" si="2"/>
        <v>0.65</v>
      </c>
      <c r="W129" s="7">
        <v>0</v>
      </c>
      <c r="X129" s="6" t="s">
        <v>183</v>
      </c>
      <c r="Y129" s="6" t="s">
        <v>47</v>
      </c>
      <c r="Z129" s="10" t="str">
        <f t="shared" si="3"/>
        <v>FRJ26</v>
      </c>
      <c r="AA129" s="6"/>
      <c r="AB129" s="6" t="s">
        <v>48</v>
      </c>
    </row>
    <row r="130" spans="1:28" x14ac:dyDescent="0.35">
      <c r="A130" s="6" t="s">
        <v>28</v>
      </c>
      <c r="B130" s="6" t="s">
        <v>198</v>
      </c>
      <c r="C130" s="6" t="s">
        <v>199</v>
      </c>
      <c r="D130" s="6" t="s">
        <v>200</v>
      </c>
      <c r="E130" s="6" t="s">
        <v>201</v>
      </c>
      <c r="F130" s="6" t="s">
        <v>559</v>
      </c>
      <c r="G130" s="6" t="s">
        <v>560</v>
      </c>
      <c r="H130" s="6" t="s">
        <v>561</v>
      </c>
      <c r="I130" s="6" t="s">
        <v>562</v>
      </c>
      <c r="J130" s="6" t="s">
        <v>37</v>
      </c>
      <c r="K130" s="6" t="s">
        <v>144</v>
      </c>
      <c r="L130" s="6" t="s">
        <v>563</v>
      </c>
      <c r="M130" s="6" t="s">
        <v>564</v>
      </c>
      <c r="N130" s="6" t="s">
        <v>615</v>
      </c>
      <c r="O130" s="6" t="s">
        <v>312</v>
      </c>
      <c r="P130" s="6" t="s">
        <v>616</v>
      </c>
      <c r="Q130" s="6" t="s">
        <v>616</v>
      </c>
      <c r="R130" s="6" t="s">
        <v>83</v>
      </c>
      <c r="S130" s="6" t="s">
        <v>52</v>
      </c>
      <c r="T130" s="7">
        <v>83355</v>
      </c>
      <c r="U130" s="7">
        <v>54180</v>
      </c>
      <c r="V130" s="8">
        <f t="shared" ref="V130:V193" si="4">ROUND(U130/T130,2)</f>
        <v>0.65</v>
      </c>
      <c r="W130" s="7">
        <v>0</v>
      </c>
      <c r="X130" s="6" t="s">
        <v>183</v>
      </c>
      <c r="Y130" s="6" t="s">
        <v>47</v>
      </c>
      <c r="Z130" s="10" t="str">
        <f t="shared" ref="Z130:Z193" si="5">IF(ISBLANK(AA130),R130,AA130)</f>
        <v>FRJ23</v>
      </c>
      <c r="AA130" s="6"/>
      <c r="AB130" s="6" t="s">
        <v>48</v>
      </c>
    </row>
    <row r="131" spans="1:28" x14ac:dyDescent="0.35">
      <c r="A131" s="6" t="s">
        <v>28</v>
      </c>
      <c r="B131" s="6" t="s">
        <v>29</v>
      </c>
      <c r="C131" s="6" t="s">
        <v>30</v>
      </c>
      <c r="D131" s="6" t="s">
        <v>31</v>
      </c>
      <c r="E131" s="6" t="s">
        <v>32</v>
      </c>
      <c r="F131" s="6" t="s">
        <v>617</v>
      </c>
      <c r="G131" s="6" t="s">
        <v>618</v>
      </c>
      <c r="H131" s="6" t="s">
        <v>619</v>
      </c>
      <c r="I131" s="6" t="s">
        <v>620</v>
      </c>
      <c r="J131" s="6" t="s">
        <v>88</v>
      </c>
      <c r="K131" s="6" t="s">
        <v>621</v>
      </c>
      <c r="L131" s="6" t="s">
        <v>39</v>
      </c>
      <c r="M131" s="6" t="s">
        <v>40</v>
      </c>
      <c r="N131" s="6" t="s">
        <v>622</v>
      </c>
      <c r="O131" s="6" t="s">
        <v>623</v>
      </c>
      <c r="P131" s="6" t="s">
        <v>624</v>
      </c>
      <c r="Q131" s="6" t="s">
        <v>625</v>
      </c>
      <c r="R131" s="6" t="s">
        <v>626</v>
      </c>
      <c r="S131" s="6" t="s">
        <v>306</v>
      </c>
      <c r="T131" s="7">
        <v>100002.97</v>
      </c>
      <c r="U131" s="7">
        <v>65001</v>
      </c>
      <c r="V131" s="8">
        <f t="shared" si="4"/>
        <v>0.65</v>
      </c>
      <c r="W131" s="7">
        <v>0</v>
      </c>
      <c r="X131" s="6" t="s">
        <v>47</v>
      </c>
      <c r="Y131" s="6" t="s">
        <v>47</v>
      </c>
      <c r="Z131" s="10" t="str">
        <f t="shared" si="5"/>
        <v>FRJ21</v>
      </c>
      <c r="AA131" s="6"/>
      <c r="AB131" s="6" t="s">
        <v>48</v>
      </c>
    </row>
    <row r="132" spans="1:28" x14ac:dyDescent="0.35">
      <c r="A132" s="6" t="s">
        <v>28</v>
      </c>
      <c r="B132" s="6" t="s">
        <v>29</v>
      </c>
      <c r="C132" s="6" t="s">
        <v>30</v>
      </c>
      <c r="D132" s="6" t="s">
        <v>31</v>
      </c>
      <c r="E132" s="6" t="s">
        <v>32</v>
      </c>
      <c r="F132" s="6" t="s">
        <v>617</v>
      </c>
      <c r="G132" s="6" t="s">
        <v>618</v>
      </c>
      <c r="H132" s="6" t="s">
        <v>619</v>
      </c>
      <c r="I132" s="6" t="s">
        <v>620</v>
      </c>
      <c r="J132" s="6" t="s">
        <v>88</v>
      </c>
      <c r="K132" s="6" t="s">
        <v>621</v>
      </c>
      <c r="L132" s="6" t="s">
        <v>39</v>
      </c>
      <c r="M132" s="6" t="s">
        <v>40</v>
      </c>
      <c r="N132" s="6" t="s">
        <v>627</v>
      </c>
      <c r="O132" s="6" t="s">
        <v>469</v>
      </c>
      <c r="P132" s="6" t="s">
        <v>628</v>
      </c>
      <c r="Q132" s="6" t="s">
        <v>629</v>
      </c>
      <c r="R132" s="6" t="s">
        <v>71</v>
      </c>
      <c r="S132" s="6" t="s">
        <v>630</v>
      </c>
      <c r="T132" s="7">
        <v>35492</v>
      </c>
      <c r="U132" s="7">
        <v>23069.8</v>
      </c>
      <c r="V132" s="8">
        <f t="shared" si="4"/>
        <v>0.65</v>
      </c>
      <c r="W132" s="7">
        <v>0</v>
      </c>
      <c r="X132" s="6" t="s">
        <v>47</v>
      </c>
      <c r="Y132" s="6" t="s">
        <v>47</v>
      </c>
      <c r="Z132" s="10" t="str">
        <f t="shared" si="5"/>
        <v>FRJ21</v>
      </c>
      <c r="AA132" s="6" t="s">
        <v>626</v>
      </c>
      <c r="AB132" s="6" t="s">
        <v>48</v>
      </c>
    </row>
    <row r="133" spans="1:28" x14ac:dyDescent="0.35">
      <c r="A133" s="6" t="s">
        <v>28</v>
      </c>
      <c r="B133" s="6" t="s">
        <v>29</v>
      </c>
      <c r="C133" s="6" t="s">
        <v>30</v>
      </c>
      <c r="D133" s="6" t="s">
        <v>31</v>
      </c>
      <c r="E133" s="6" t="s">
        <v>32</v>
      </c>
      <c r="F133" s="6" t="s">
        <v>617</v>
      </c>
      <c r="G133" s="6" t="s">
        <v>618</v>
      </c>
      <c r="H133" s="6" t="s">
        <v>619</v>
      </c>
      <c r="I133" s="6" t="s">
        <v>620</v>
      </c>
      <c r="J133" s="6" t="s">
        <v>88</v>
      </c>
      <c r="K133" s="6" t="s">
        <v>621</v>
      </c>
      <c r="L133" s="6" t="s">
        <v>39</v>
      </c>
      <c r="M133" s="6" t="s">
        <v>40</v>
      </c>
      <c r="N133" s="6" t="s">
        <v>631</v>
      </c>
      <c r="O133" s="6" t="s">
        <v>42</v>
      </c>
      <c r="P133" s="6" t="s">
        <v>632</v>
      </c>
      <c r="Q133" s="6" t="s">
        <v>633</v>
      </c>
      <c r="R133" s="6" t="s">
        <v>162</v>
      </c>
      <c r="S133" s="6" t="s">
        <v>107</v>
      </c>
      <c r="T133" s="7">
        <v>53996.25</v>
      </c>
      <c r="U133" s="7">
        <v>35097</v>
      </c>
      <c r="V133" s="8">
        <f t="shared" si="4"/>
        <v>0.65</v>
      </c>
      <c r="W133" s="7">
        <v>0</v>
      </c>
      <c r="X133" s="6" t="s">
        <v>47</v>
      </c>
      <c r="Y133" s="6" t="s">
        <v>47</v>
      </c>
      <c r="Z133" s="10" t="str">
        <f t="shared" si="5"/>
        <v>ES511</v>
      </c>
      <c r="AA133" s="6"/>
      <c r="AB133" s="6" t="s">
        <v>48</v>
      </c>
    </row>
    <row r="134" spans="1:28" x14ac:dyDescent="0.35">
      <c r="A134" s="6" t="s">
        <v>28</v>
      </c>
      <c r="B134" s="6" t="s">
        <v>29</v>
      </c>
      <c r="C134" s="6" t="s">
        <v>30</v>
      </c>
      <c r="D134" s="6" t="s">
        <v>31</v>
      </c>
      <c r="E134" s="6" t="s">
        <v>32</v>
      </c>
      <c r="F134" s="6" t="s">
        <v>617</v>
      </c>
      <c r="G134" s="6" t="s">
        <v>618</v>
      </c>
      <c r="H134" s="6" t="s">
        <v>619</v>
      </c>
      <c r="I134" s="6" t="s">
        <v>620</v>
      </c>
      <c r="J134" s="6" t="s">
        <v>88</v>
      </c>
      <c r="K134" s="6" t="s">
        <v>621</v>
      </c>
      <c r="L134" s="6" t="s">
        <v>39</v>
      </c>
      <c r="M134" s="6" t="s">
        <v>40</v>
      </c>
      <c r="N134" s="6" t="s">
        <v>634</v>
      </c>
      <c r="O134" s="6" t="s">
        <v>635</v>
      </c>
      <c r="P134" s="6" t="s">
        <v>636</v>
      </c>
      <c r="Q134" s="6" t="s">
        <v>637</v>
      </c>
      <c r="R134" s="6" t="s">
        <v>162</v>
      </c>
      <c r="S134" s="6" t="s">
        <v>178</v>
      </c>
      <c r="T134" s="7">
        <v>105125.22</v>
      </c>
      <c r="U134" s="7">
        <v>68331</v>
      </c>
      <c r="V134" s="8">
        <f t="shared" si="4"/>
        <v>0.65</v>
      </c>
      <c r="W134" s="7">
        <v>0</v>
      </c>
      <c r="X134" s="6" t="s">
        <v>47</v>
      </c>
      <c r="Y134" s="6" t="s">
        <v>47</v>
      </c>
      <c r="Z134" s="10" t="str">
        <f t="shared" si="5"/>
        <v>ES513</v>
      </c>
      <c r="AA134" s="6" t="s">
        <v>135</v>
      </c>
      <c r="AB134" s="6" t="s">
        <v>48</v>
      </c>
    </row>
    <row r="135" spans="1:28" x14ac:dyDescent="0.35">
      <c r="A135" s="6" t="s">
        <v>28</v>
      </c>
      <c r="B135" s="6" t="s">
        <v>29</v>
      </c>
      <c r="C135" s="6" t="s">
        <v>30</v>
      </c>
      <c r="D135" s="6" t="s">
        <v>31</v>
      </c>
      <c r="E135" s="6" t="s">
        <v>32</v>
      </c>
      <c r="F135" s="6" t="s">
        <v>617</v>
      </c>
      <c r="G135" s="6" t="s">
        <v>618</v>
      </c>
      <c r="H135" s="6" t="s">
        <v>619</v>
      </c>
      <c r="I135" s="6" t="s">
        <v>620</v>
      </c>
      <c r="J135" s="6" t="s">
        <v>88</v>
      </c>
      <c r="K135" s="6" t="s">
        <v>621</v>
      </c>
      <c r="L135" s="6" t="s">
        <v>39</v>
      </c>
      <c r="M135" s="6" t="s">
        <v>40</v>
      </c>
      <c r="N135" s="6" t="s">
        <v>638</v>
      </c>
      <c r="O135" s="6" t="s">
        <v>639</v>
      </c>
      <c r="P135" s="6" t="s">
        <v>640</v>
      </c>
      <c r="Q135" s="6" t="s">
        <v>641</v>
      </c>
      <c r="R135" s="6" t="s">
        <v>135</v>
      </c>
      <c r="S135" s="6" t="s">
        <v>178</v>
      </c>
      <c r="T135" s="7">
        <v>30450</v>
      </c>
      <c r="U135" s="7">
        <v>19792</v>
      </c>
      <c r="V135" s="8">
        <f t="shared" si="4"/>
        <v>0.65</v>
      </c>
      <c r="W135" s="7">
        <v>0</v>
      </c>
      <c r="X135" s="6" t="s">
        <v>47</v>
      </c>
      <c r="Y135" s="6" t="s">
        <v>47</v>
      </c>
      <c r="Z135" s="10" t="str">
        <f t="shared" si="5"/>
        <v>ES513</v>
      </c>
      <c r="AA135" s="6"/>
      <c r="AB135" s="6" t="s">
        <v>48</v>
      </c>
    </row>
    <row r="136" spans="1:28" x14ac:dyDescent="0.35">
      <c r="A136" s="6" t="s">
        <v>28</v>
      </c>
      <c r="B136" s="6" t="s">
        <v>29</v>
      </c>
      <c r="C136" s="6" t="s">
        <v>30</v>
      </c>
      <c r="D136" s="6" t="s">
        <v>31</v>
      </c>
      <c r="E136" s="6" t="s">
        <v>32</v>
      </c>
      <c r="F136" s="6" t="s">
        <v>617</v>
      </c>
      <c r="G136" s="6" t="s">
        <v>618</v>
      </c>
      <c r="H136" s="6" t="s">
        <v>619</v>
      </c>
      <c r="I136" s="6" t="s">
        <v>620</v>
      </c>
      <c r="J136" s="6" t="s">
        <v>88</v>
      </c>
      <c r="K136" s="6" t="s">
        <v>621</v>
      </c>
      <c r="L136" s="6" t="s">
        <v>39</v>
      </c>
      <c r="M136" s="6" t="s">
        <v>40</v>
      </c>
      <c r="N136" s="6" t="s">
        <v>642</v>
      </c>
      <c r="O136" s="6" t="s">
        <v>643</v>
      </c>
      <c r="P136" s="6" t="s">
        <v>644</v>
      </c>
      <c r="Q136" s="6" t="s">
        <v>645</v>
      </c>
      <c r="R136" s="6" t="s">
        <v>162</v>
      </c>
      <c r="S136" s="6" t="s">
        <v>107</v>
      </c>
      <c r="T136" s="7">
        <v>102624.83</v>
      </c>
      <c r="U136" s="7">
        <v>66706.14</v>
      </c>
      <c r="V136" s="8">
        <f t="shared" si="4"/>
        <v>0.65</v>
      </c>
      <c r="W136" s="7">
        <v>0</v>
      </c>
      <c r="X136" s="6" t="s">
        <v>47</v>
      </c>
      <c r="Y136" s="6" t="s">
        <v>47</v>
      </c>
      <c r="Z136" s="10" t="str">
        <f t="shared" si="5"/>
        <v>ES511</v>
      </c>
      <c r="AA136" s="6"/>
      <c r="AB136" s="6" t="s">
        <v>48</v>
      </c>
    </row>
    <row r="137" spans="1:28" x14ac:dyDescent="0.35">
      <c r="A137" s="6" t="s">
        <v>28</v>
      </c>
      <c r="B137" s="6" t="s">
        <v>29</v>
      </c>
      <c r="C137" s="6" t="s">
        <v>30</v>
      </c>
      <c r="D137" s="6" t="s">
        <v>31</v>
      </c>
      <c r="E137" s="6" t="s">
        <v>32</v>
      </c>
      <c r="F137" s="6" t="s">
        <v>617</v>
      </c>
      <c r="G137" s="6" t="s">
        <v>618</v>
      </c>
      <c r="H137" s="6" t="s">
        <v>619</v>
      </c>
      <c r="I137" s="6" t="s">
        <v>620</v>
      </c>
      <c r="J137" s="6" t="s">
        <v>88</v>
      </c>
      <c r="K137" s="6" t="s">
        <v>621</v>
      </c>
      <c r="L137" s="6" t="s">
        <v>39</v>
      </c>
      <c r="M137" s="6" t="s">
        <v>40</v>
      </c>
      <c r="N137" s="6" t="s">
        <v>646</v>
      </c>
      <c r="O137" s="6" t="s">
        <v>42</v>
      </c>
      <c r="P137" s="6" t="s">
        <v>647</v>
      </c>
      <c r="Q137" s="6" t="s">
        <v>648</v>
      </c>
      <c r="R137" s="6" t="s">
        <v>154</v>
      </c>
      <c r="S137" s="6" t="s">
        <v>306</v>
      </c>
      <c r="T137" s="7">
        <v>44159</v>
      </c>
      <c r="U137" s="7">
        <v>0</v>
      </c>
      <c r="V137" s="8">
        <f t="shared" si="4"/>
        <v>0</v>
      </c>
      <c r="W137" s="7">
        <v>0</v>
      </c>
      <c r="X137" s="6" t="s">
        <v>47</v>
      </c>
      <c r="Y137" s="6" t="s">
        <v>47</v>
      </c>
      <c r="Z137" s="10" t="str">
        <f t="shared" si="5"/>
        <v>AD111</v>
      </c>
      <c r="AA137" s="6"/>
      <c r="AB137" s="6" t="s">
        <v>48</v>
      </c>
    </row>
    <row r="138" spans="1:28" x14ac:dyDescent="0.35">
      <c r="A138" s="6" t="s">
        <v>28</v>
      </c>
      <c r="B138" s="6" t="s">
        <v>29</v>
      </c>
      <c r="C138" s="6" t="s">
        <v>30</v>
      </c>
      <c r="D138" s="6" t="s">
        <v>31</v>
      </c>
      <c r="E138" s="6" t="s">
        <v>32</v>
      </c>
      <c r="F138" s="6" t="s">
        <v>617</v>
      </c>
      <c r="G138" s="6" t="s">
        <v>618</v>
      </c>
      <c r="H138" s="6" t="s">
        <v>619</v>
      </c>
      <c r="I138" s="6" t="s">
        <v>620</v>
      </c>
      <c r="J138" s="6" t="s">
        <v>88</v>
      </c>
      <c r="K138" s="6" t="s">
        <v>621</v>
      </c>
      <c r="L138" s="6" t="s">
        <v>39</v>
      </c>
      <c r="M138" s="6" t="s">
        <v>40</v>
      </c>
      <c r="N138" s="6" t="s">
        <v>649</v>
      </c>
      <c r="O138" s="6" t="s">
        <v>650</v>
      </c>
      <c r="P138" s="6" t="s">
        <v>651</v>
      </c>
      <c r="Q138" s="6" t="s">
        <v>652</v>
      </c>
      <c r="R138" s="6" t="s">
        <v>626</v>
      </c>
      <c r="S138" s="6" t="s">
        <v>178</v>
      </c>
      <c r="T138" s="7">
        <v>167102</v>
      </c>
      <c r="U138" s="7">
        <v>108616.7</v>
      </c>
      <c r="V138" s="8">
        <f t="shared" si="4"/>
        <v>0.65</v>
      </c>
      <c r="W138" s="7">
        <v>0</v>
      </c>
      <c r="X138" s="6" t="s">
        <v>47</v>
      </c>
      <c r="Y138" s="6" t="s">
        <v>47</v>
      </c>
      <c r="Z138" s="10" t="str">
        <f t="shared" si="5"/>
        <v>FRJ21</v>
      </c>
      <c r="AA138" s="6"/>
      <c r="AB138" s="6" t="s">
        <v>48</v>
      </c>
    </row>
    <row r="139" spans="1:28" x14ac:dyDescent="0.35">
      <c r="A139" s="6" t="s">
        <v>28</v>
      </c>
      <c r="B139" s="6" t="s">
        <v>163</v>
      </c>
      <c r="C139" s="6" t="s">
        <v>164</v>
      </c>
      <c r="D139" s="6" t="s">
        <v>429</v>
      </c>
      <c r="E139" s="6" t="s">
        <v>430</v>
      </c>
      <c r="F139" s="6" t="s">
        <v>653</v>
      </c>
      <c r="G139" s="6" t="s">
        <v>654</v>
      </c>
      <c r="H139" s="6" t="s">
        <v>655</v>
      </c>
      <c r="I139" s="6" t="s">
        <v>656</v>
      </c>
      <c r="J139" s="6" t="s">
        <v>37</v>
      </c>
      <c r="K139" s="6" t="s">
        <v>144</v>
      </c>
      <c r="L139" s="6" t="s">
        <v>657</v>
      </c>
      <c r="M139" s="6" t="s">
        <v>658</v>
      </c>
      <c r="N139" s="6" t="s">
        <v>659</v>
      </c>
      <c r="O139" s="6" t="s">
        <v>660</v>
      </c>
      <c r="P139" s="6" t="s">
        <v>661</v>
      </c>
      <c r="Q139" s="6" t="s">
        <v>662</v>
      </c>
      <c r="R139" s="6" t="s">
        <v>66</v>
      </c>
      <c r="S139" s="6" t="s">
        <v>52</v>
      </c>
      <c r="T139" s="7">
        <v>337896.13999999902</v>
      </c>
      <c r="U139" s="7">
        <v>219632.49</v>
      </c>
      <c r="V139" s="8">
        <f t="shared" si="4"/>
        <v>0.65</v>
      </c>
      <c r="W139" s="7">
        <v>0</v>
      </c>
      <c r="X139" s="6" t="s">
        <v>183</v>
      </c>
      <c r="Y139" s="6" t="s">
        <v>183</v>
      </c>
      <c r="Z139" s="10" t="str">
        <f t="shared" si="5"/>
        <v>ES212</v>
      </c>
      <c r="AA139" s="6"/>
      <c r="AB139" s="6" t="s">
        <v>48</v>
      </c>
    </row>
    <row r="140" spans="1:28" x14ac:dyDescent="0.35">
      <c r="A140" s="6" t="s">
        <v>28</v>
      </c>
      <c r="B140" s="6" t="s">
        <v>163</v>
      </c>
      <c r="C140" s="6" t="s">
        <v>164</v>
      </c>
      <c r="D140" s="6" t="s">
        <v>429</v>
      </c>
      <c r="E140" s="6" t="s">
        <v>430</v>
      </c>
      <c r="F140" s="6" t="s">
        <v>653</v>
      </c>
      <c r="G140" s="6" t="s">
        <v>654</v>
      </c>
      <c r="H140" s="6" t="s">
        <v>655</v>
      </c>
      <c r="I140" s="6" t="s">
        <v>656</v>
      </c>
      <c r="J140" s="6" t="s">
        <v>37</v>
      </c>
      <c r="K140" s="6" t="s">
        <v>144</v>
      </c>
      <c r="L140" s="6" t="s">
        <v>657</v>
      </c>
      <c r="M140" s="6" t="s">
        <v>658</v>
      </c>
      <c r="N140" s="6" t="s">
        <v>663</v>
      </c>
      <c r="O140" s="6" t="s">
        <v>664</v>
      </c>
      <c r="P140" s="6" t="s">
        <v>665</v>
      </c>
      <c r="Q140" s="6" t="s">
        <v>666</v>
      </c>
      <c r="R140" s="6" t="s">
        <v>57</v>
      </c>
      <c r="S140" s="6" t="s">
        <v>52</v>
      </c>
      <c r="T140" s="7">
        <v>204009.68</v>
      </c>
      <c r="U140" s="7">
        <v>132606</v>
      </c>
      <c r="V140" s="8">
        <f t="shared" si="4"/>
        <v>0.65</v>
      </c>
      <c r="W140" s="7">
        <v>0</v>
      </c>
      <c r="X140" s="6" t="s">
        <v>47</v>
      </c>
      <c r="Y140" s="6" t="s">
        <v>47</v>
      </c>
      <c r="Z140" s="10" t="str">
        <f t="shared" si="5"/>
        <v>FRI15</v>
      </c>
      <c r="AA140" s="6"/>
      <c r="AB140" s="6" t="s">
        <v>48</v>
      </c>
    </row>
    <row r="141" spans="1:28" x14ac:dyDescent="0.35">
      <c r="A141" s="6" t="s">
        <v>28</v>
      </c>
      <c r="B141" s="6" t="s">
        <v>163</v>
      </c>
      <c r="C141" s="6" t="s">
        <v>164</v>
      </c>
      <c r="D141" s="6" t="s">
        <v>429</v>
      </c>
      <c r="E141" s="6" t="s">
        <v>430</v>
      </c>
      <c r="F141" s="6" t="s">
        <v>653</v>
      </c>
      <c r="G141" s="6" t="s">
        <v>654</v>
      </c>
      <c r="H141" s="6" t="s">
        <v>655</v>
      </c>
      <c r="I141" s="6" t="s">
        <v>656</v>
      </c>
      <c r="J141" s="6" t="s">
        <v>37</v>
      </c>
      <c r="K141" s="6" t="s">
        <v>144</v>
      </c>
      <c r="L141" s="6" t="s">
        <v>657</v>
      </c>
      <c r="M141" s="6" t="s">
        <v>658</v>
      </c>
      <c r="N141" s="6" t="s">
        <v>667</v>
      </c>
      <c r="O141" s="6" t="s">
        <v>42</v>
      </c>
      <c r="P141" s="6" t="s">
        <v>668</v>
      </c>
      <c r="Q141" s="6" t="s">
        <v>669</v>
      </c>
      <c r="R141" s="6" t="s">
        <v>66</v>
      </c>
      <c r="S141" s="6" t="s">
        <v>630</v>
      </c>
      <c r="T141" s="7">
        <v>62905</v>
      </c>
      <c r="U141" s="7">
        <v>40888</v>
      </c>
      <c r="V141" s="8">
        <f t="shared" si="4"/>
        <v>0.65</v>
      </c>
      <c r="W141" s="7">
        <v>0</v>
      </c>
      <c r="X141" s="6" t="s">
        <v>183</v>
      </c>
      <c r="Y141" s="6" t="s">
        <v>47</v>
      </c>
      <c r="Z141" s="10" t="str">
        <f t="shared" si="5"/>
        <v>ES212</v>
      </c>
      <c r="AA141" s="6"/>
      <c r="AB141" s="6" t="s">
        <v>48</v>
      </c>
    </row>
    <row r="142" spans="1:28" x14ac:dyDescent="0.35">
      <c r="A142" s="6" t="s">
        <v>28</v>
      </c>
      <c r="B142" s="6" t="s">
        <v>163</v>
      </c>
      <c r="C142" s="6" t="s">
        <v>164</v>
      </c>
      <c r="D142" s="6" t="s">
        <v>429</v>
      </c>
      <c r="E142" s="6" t="s">
        <v>430</v>
      </c>
      <c r="F142" s="6" t="s">
        <v>653</v>
      </c>
      <c r="G142" s="6" t="s">
        <v>654</v>
      </c>
      <c r="H142" s="6" t="s">
        <v>655</v>
      </c>
      <c r="I142" s="6" t="s">
        <v>656</v>
      </c>
      <c r="J142" s="6" t="s">
        <v>37</v>
      </c>
      <c r="K142" s="6" t="s">
        <v>144</v>
      </c>
      <c r="L142" s="6" t="s">
        <v>657</v>
      </c>
      <c r="M142" s="6" t="s">
        <v>658</v>
      </c>
      <c r="N142" s="6" t="s">
        <v>670</v>
      </c>
      <c r="O142" s="6" t="s">
        <v>671</v>
      </c>
      <c r="P142" s="6" t="s">
        <v>672</v>
      </c>
      <c r="Q142" s="6" t="s">
        <v>673</v>
      </c>
      <c r="R142" s="6" t="s">
        <v>57</v>
      </c>
      <c r="S142" s="6" t="s">
        <v>107</v>
      </c>
      <c r="T142" s="7">
        <v>256212</v>
      </c>
      <c r="U142" s="7">
        <v>166550</v>
      </c>
      <c r="V142" s="8">
        <f t="shared" si="4"/>
        <v>0.65</v>
      </c>
      <c r="W142" s="7">
        <v>0</v>
      </c>
      <c r="X142" s="6" t="s">
        <v>183</v>
      </c>
      <c r="Y142" s="6" t="s">
        <v>183</v>
      </c>
      <c r="Z142" s="10" t="str">
        <f t="shared" si="5"/>
        <v>FRI15</v>
      </c>
      <c r="AA142" s="6"/>
      <c r="AB142" s="6" t="s">
        <v>48</v>
      </c>
    </row>
    <row r="143" spans="1:28" x14ac:dyDescent="0.35">
      <c r="A143" s="6" t="s">
        <v>28</v>
      </c>
      <c r="B143" s="6" t="s">
        <v>163</v>
      </c>
      <c r="C143" s="6" t="s">
        <v>164</v>
      </c>
      <c r="D143" s="6" t="s">
        <v>429</v>
      </c>
      <c r="E143" s="6" t="s">
        <v>430</v>
      </c>
      <c r="F143" s="6" t="s">
        <v>653</v>
      </c>
      <c r="G143" s="6" t="s">
        <v>654</v>
      </c>
      <c r="H143" s="6" t="s">
        <v>655</v>
      </c>
      <c r="I143" s="6" t="s">
        <v>656</v>
      </c>
      <c r="J143" s="6" t="s">
        <v>37</v>
      </c>
      <c r="K143" s="6" t="s">
        <v>144</v>
      </c>
      <c r="L143" s="6" t="s">
        <v>657</v>
      </c>
      <c r="M143" s="6" t="s">
        <v>658</v>
      </c>
      <c r="N143" s="6" t="s">
        <v>674</v>
      </c>
      <c r="O143" s="6" t="s">
        <v>42</v>
      </c>
      <c r="P143" s="6" t="s">
        <v>675</v>
      </c>
      <c r="Q143" s="6" t="s">
        <v>676</v>
      </c>
      <c r="R143" s="6" t="s">
        <v>45</v>
      </c>
      <c r="S143" s="6" t="s">
        <v>52</v>
      </c>
      <c r="T143" s="7">
        <v>99895</v>
      </c>
      <c r="U143" s="7">
        <v>64931</v>
      </c>
      <c r="V143" s="8">
        <f t="shared" si="4"/>
        <v>0.65</v>
      </c>
      <c r="W143" s="7">
        <v>0</v>
      </c>
      <c r="X143" s="6" t="s">
        <v>183</v>
      </c>
      <c r="Y143" s="6" t="s">
        <v>183</v>
      </c>
      <c r="Z143" s="10" t="str">
        <f t="shared" si="5"/>
        <v>ES220</v>
      </c>
      <c r="AA143" s="6"/>
      <c r="AB143" s="6" t="s">
        <v>48</v>
      </c>
    </row>
    <row r="144" spans="1:28" x14ac:dyDescent="0.35">
      <c r="A144" s="6" t="s">
        <v>28</v>
      </c>
      <c r="B144" s="6" t="s">
        <v>163</v>
      </c>
      <c r="C144" s="6" t="s">
        <v>164</v>
      </c>
      <c r="D144" s="6" t="s">
        <v>429</v>
      </c>
      <c r="E144" s="6" t="s">
        <v>430</v>
      </c>
      <c r="F144" s="6" t="s">
        <v>653</v>
      </c>
      <c r="G144" s="6" t="s">
        <v>654</v>
      </c>
      <c r="H144" s="6" t="s">
        <v>655</v>
      </c>
      <c r="I144" s="6" t="s">
        <v>656</v>
      </c>
      <c r="J144" s="6" t="s">
        <v>37</v>
      </c>
      <c r="K144" s="6" t="s">
        <v>144</v>
      </c>
      <c r="L144" s="6" t="s">
        <v>657</v>
      </c>
      <c r="M144" s="6" t="s">
        <v>658</v>
      </c>
      <c r="N144" s="6" t="s">
        <v>677</v>
      </c>
      <c r="O144" s="6" t="s">
        <v>42</v>
      </c>
      <c r="P144" s="6" t="s">
        <v>678</v>
      </c>
      <c r="Q144" s="6" t="s">
        <v>679</v>
      </c>
      <c r="R144" s="6" t="s">
        <v>66</v>
      </c>
      <c r="S144" s="6" t="s">
        <v>52</v>
      </c>
      <c r="T144" s="7">
        <v>300088.49999999901</v>
      </c>
      <c r="U144" s="7">
        <v>195057</v>
      </c>
      <c r="V144" s="8">
        <f t="shared" si="4"/>
        <v>0.65</v>
      </c>
      <c r="W144" s="7">
        <v>0</v>
      </c>
      <c r="X144" s="6" t="s">
        <v>183</v>
      </c>
      <c r="Y144" s="6" t="s">
        <v>183</v>
      </c>
      <c r="Z144" s="10" t="str">
        <f t="shared" si="5"/>
        <v>ES212</v>
      </c>
      <c r="AA144" s="6"/>
      <c r="AB144" s="6" t="s">
        <v>48</v>
      </c>
    </row>
    <row r="145" spans="1:28" x14ac:dyDescent="0.35">
      <c r="A145" s="6" t="s">
        <v>28</v>
      </c>
      <c r="B145" s="6" t="s">
        <v>163</v>
      </c>
      <c r="C145" s="6" t="s">
        <v>164</v>
      </c>
      <c r="D145" s="6" t="s">
        <v>429</v>
      </c>
      <c r="E145" s="6" t="s">
        <v>430</v>
      </c>
      <c r="F145" s="6" t="s">
        <v>653</v>
      </c>
      <c r="G145" s="6" t="s">
        <v>654</v>
      </c>
      <c r="H145" s="6" t="s">
        <v>655</v>
      </c>
      <c r="I145" s="6" t="s">
        <v>656</v>
      </c>
      <c r="J145" s="6" t="s">
        <v>37</v>
      </c>
      <c r="K145" s="6" t="s">
        <v>144</v>
      </c>
      <c r="L145" s="6" t="s">
        <v>657</v>
      </c>
      <c r="M145" s="6" t="s">
        <v>658</v>
      </c>
      <c r="N145" s="6" t="s">
        <v>680</v>
      </c>
      <c r="O145" s="6" t="s">
        <v>681</v>
      </c>
      <c r="P145" s="6" t="s">
        <v>682</v>
      </c>
      <c r="Q145" s="6" t="s">
        <v>683</v>
      </c>
      <c r="R145" s="6" t="s">
        <v>45</v>
      </c>
      <c r="S145" s="6" t="s">
        <v>52</v>
      </c>
      <c r="T145" s="7">
        <v>204697.77</v>
      </c>
      <c r="U145" s="7">
        <v>133053</v>
      </c>
      <c r="V145" s="8">
        <f t="shared" si="4"/>
        <v>0.65</v>
      </c>
      <c r="W145" s="7">
        <v>0</v>
      </c>
      <c r="X145" s="6" t="s">
        <v>183</v>
      </c>
      <c r="Y145" s="6" t="s">
        <v>183</v>
      </c>
      <c r="Z145" s="10" t="str">
        <f t="shared" si="5"/>
        <v>ES220</v>
      </c>
      <c r="AA145" s="6"/>
      <c r="AB145" s="6" t="s">
        <v>48</v>
      </c>
    </row>
    <row r="146" spans="1:28" x14ac:dyDescent="0.35">
      <c r="A146" s="6" t="s">
        <v>28</v>
      </c>
      <c r="B146" s="6" t="s">
        <v>163</v>
      </c>
      <c r="C146" s="6" t="s">
        <v>164</v>
      </c>
      <c r="D146" s="6" t="s">
        <v>429</v>
      </c>
      <c r="E146" s="6" t="s">
        <v>430</v>
      </c>
      <c r="F146" s="6" t="s">
        <v>653</v>
      </c>
      <c r="G146" s="6" t="s">
        <v>654</v>
      </c>
      <c r="H146" s="6" t="s">
        <v>655</v>
      </c>
      <c r="I146" s="6" t="s">
        <v>656</v>
      </c>
      <c r="J146" s="6" t="s">
        <v>37</v>
      </c>
      <c r="K146" s="6" t="s">
        <v>144</v>
      </c>
      <c r="L146" s="6" t="s">
        <v>657</v>
      </c>
      <c r="M146" s="6" t="s">
        <v>658</v>
      </c>
      <c r="N146" s="6" t="s">
        <v>684</v>
      </c>
      <c r="O146" s="6" t="s">
        <v>42</v>
      </c>
      <c r="P146" s="6" t="s">
        <v>685</v>
      </c>
      <c r="Q146" s="6" t="s">
        <v>686</v>
      </c>
      <c r="R146" s="6" t="s">
        <v>45</v>
      </c>
      <c r="S146" s="6" t="s">
        <v>293</v>
      </c>
      <c r="T146" s="7">
        <v>57630.3999999999</v>
      </c>
      <c r="U146" s="7">
        <v>37459</v>
      </c>
      <c r="V146" s="8">
        <f t="shared" si="4"/>
        <v>0.65</v>
      </c>
      <c r="W146" s="7">
        <v>0</v>
      </c>
      <c r="X146" s="6" t="s">
        <v>183</v>
      </c>
      <c r="Y146" s="6" t="s">
        <v>47</v>
      </c>
      <c r="Z146" s="10" t="str">
        <f t="shared" si="5"/>
        <v>ES220</v>
      </c>
      <c r="AA146" s="6"/>
      <c r="AB146" s="6" t="s">
        <v>48</v>
      </c>
    </row>
    <row r="147" spans="1:28" x14ac:dyDescent="0.35">
      <c r="A147" s="6" t="s">
        <v>28</v>
      </c>
      <c r="B147" s="6" t="s">
        <v>163</v>
      </c>
      <c r="C147" s="6" t="s">
        <v>164</v>
      </c>
      <c r="D147" s="6" t="s">
        <v>165</v>
      </c>
      <c r="E147" s="6" t="s">
        <v>166</v>
      </c>
      <c r="F147" s="6" t="s">
        <v>687</v>
      </c>
      <c r="G147" s="6" t="s">
        <v>688</v>
      </c>
      <c r="H147" s="6" t="s">
        <v>689</v>
      </c>
      <c r="I147" s="6" t="s">
        <v>690</v>
      </c>
      <c r="J147" s="6" t="s">
        <v>37</v>
      </c>
      <c r="K147" s="6" t="s">
        <v>144</v>
      </c>
      <c r="L147" s="6" t="s">
        <v>415</v>
      </c>
      <c r="M147" s="6" t="s">
        <v>416</v>
      </c>
      <c r="N147" s="6" t="s">
        <v>670</v>
      </c>
      <c r="O147" s="6" t="s">
        <v>671</v>
      </c>
      <c r="P147" s="6" t="s">
        <v>672</v>
      </c>
      <c r="Q147" s="6" t="s">
        <v>673</v>
      </c>
      <c r="R147" s="6" t="s">
        <v>57</v>
      </c>
      <c r="S147" s="6" t="s">
        <v>107</v>
      </c>
      <c r="T147" s="7">
        <v>610507.97999999905</v>
      </c>
      <c r="U147" s="7">
        <v>396830</v>
      </c>
      <c r="V147" s="8">
        <f t="shared" si="4"/>
        <v>0.65</v>
      </c>
      <c r="W147" s="7">
        <v>0</v>
      </c>
      <c r="X147" s="6" t="s">
        <v>183</v>
      </c>
      <c r="Y147" s="6" t="s">
        <v>183</v>
      </c>
      <c r="Z147" s="10" t="str">
        <f t="shared" si="5"/>
        <v>FRI15</v>
      </c>
      <c r="AA147" s="6"/>
      <c r="AB147" s="6" t="s">
        <v>48</v>
      </c>
    </row>
    <row r="148" spans="1:28" x14ac:dyDescent="0.35">
      <c r="A148" s="6" t="s">
        <v>28</v>
      </c>
      <c r="B148" s="6" t="s">
        <v>163</v>
      </c>
      <c r="C148" s="6" t="s">
        <v>164</v>
      </c>
      <c r="D148" s="6" t="s">
        <v>165</v>
      </c>
      <c r="E148" s="6" t="s">
        <v>166</v>
      </c>
      <c r="F148" s="6" t="s">
        <v>687</v>
      </c>
      <c r="G148" s="6" t="s">
        <v>688</v>
      </c>
      <c r="H148" s="6" t="s">
        <v>689</v>
      </c>
      <c r="I148" s="6" t="s">
        <v>690</v>
      </c>
      <c r="J148" s="6" t="s">
        <v>37</v>
      </c>
      <c r="K148" s="6" t="s">
        <v>144</v>
      </c>
      <c r="L148" s="6" t="s">
        <v>415</v>
      </c>
      <c r="M148" s="6" t="s">
        <v>416</v>
      </c>
      <c r="N148" s="6" t="s">
        <v>240</v>
      </c>
      <c r="O148" s="6" t="s">
        <v>265</v>
      </c>
      <c r="P148" s="6" t="s">
        <v>266</v>
      </c>
      <c r="Q148" s="6" t="s">
        <v>243</v>
      </c>
      <c r="R148" s="6" t="s">
        <v>177</v>
      </c>
      <c r="S148" s="6" t="s">
        <v>52</v>
      </c>
      <c r="T148" s="7">
        <v>405822.51999999897</v>
      </c>
      <c r="U148" s="7">
        <v>263784</v>
      </c>
      <c r="V148" s="8">
        <f t="shared" si="4"/>
        <v>0.65</v>
      </c>
      <c r="W148" s="7">
        <v>0</v>
      </c>
      <c r="X148" s="6" t="s">
        <v>183</v>
      </c>
      <c r="Y148" s="6" t="s">
        <v>183</v>
      </c>
      <c r="Z148" s="10" t="str">
        <f t="shared" si="5"/>
        <v>ES213</v>
      </c>
      <c r="AA148" s="6"/>
      <c r="AB148" s="6" t="s">
        <v>48</v>
      </c>
    </row>
    <row r="149" spans="1:28" x14ac:dyDescent="0.35">
      <c r="A149" s="6" t="s">
        <v>28</v>
      </c>
      <c r="B149" s="6" t="s">
        <v>163</v>
      </c>
      <c r="C149" s="6" t="s">
        <v>164</v>
      </c>
      <c r="D149" s="6" t="s">
        <v>165</v>
      </c>
      <c r="E149" s="6" t="s">
        <v>166</v>
      </c>
      <c r="F149" s="6" t="s">
        <v>687</v>
      </c>
      <c r="G149" s="6" t="s">
        <v>688</v>
      </c>
      <c r="H149" s="6" t="s">
        <v>689</v>
      </c>
      <c r="I149" s="6" t="s">
        <v>690</v>
      </c>
      <c r="J149" s="6" t="s">
        <v>37</v>
      </c>
      <c r="K149" s="6" t="s">
        <v>144</v>
      </c>
      <c r="L149" s="6" t="s">
        <v>415</v>
      </c>
      <c r="M149" s="6" t="s">
        <v>416</v>
      </c>
      <c r="N149" s="6" t="s">
        <v>691</v>
      </c>
      <c r="O149" s="6" t="s">
        <v>692</v>
      </c>
      <c r="P149" s="6" t="s">
        <v>693</v>
      </c>
      <c r="Q149" s="6" t="s">
        <v>694</v>
      </c>
      <c r="R149" s="6" t="s">
        <v>162</v>
      </c>
      <c r="S149" s="6" t="s">
        <v>107</v>
      </c>
      <c r="T149" s="7">
        <v>406260</v>
      </c>
      <c r="U149" s="7">
        <v>264069</v>
      </c>
      <c r="V149" s="8">
        <f t="shared" si="4"/>
        <v>0.65</v>
      </c>
      <c r="W149" s="7">
        <v>0</v>
      </c>
      <c r="X149" s="6" t="s">
        <v>183</v>
      </c>
      <c r="Y149" s="6" t="s">
        <v>183</v>
      </c>
      <c r="Z149" s="10" t="str">
        <f t="shared" si="5"/>
        <v>ES513</v>
      </c>
      <c r="AA149" s="6" t="s">
        <v>135</v>
      </c>
      <c r="AB149" s="6" t="s">
        <v>48</v>
      </c>
    </row>
    <row r="150" spans="1:28" x14ac:dyDescent="0.35">
      <c r="A150" s="6" t="s">
        <v>28</v>
      </c>
      <c r="B150" s="6" t="s">
        <v>163</v>
      </c>
      <c r="C150" s="6" t="s">
        <v>164</v>
      </c>
      <c r="D150" s="6" t="s">
        <v>165</v>
      </c>
      <c r="E150" s="6" t="s">
        <v>166</v>
      </c>
      <c r="F150" s="6" t="s">
        <v>687</v>
      </c>
      <c r="G150" s="6" t="s">
        <v>688</v>
      </c>
      <c r="H150" s="6" t="s">
        <v>689</v>
      </c>
      <c r="I150" s="6" t="s">
        <v>690</v>
      </c>
      <c r="J150" s="6" t="s">
        <v>37</v>
      </c>
      <c r="K150" s="6" t="s">
        <v>144</v>
      </c>
      <c r="L150" s="6" t="s">
        <v>415</v>
      </c>
      <c r="M150" s="6" t="s">
        <v>416</v>
      </c>
      <c r="N150" s="6" t="s">
        <v>695</v>
      </c>
      <c r="O150" s="6" t="s">
        <v>696</v>
      </c>
      <c r="P150" s="6" t="s">
        <v>697</v>
      </c>
      <c r="Q150" s="6" t="s">
        <v>697</v>
      </c>
      <c r="R150" s="6" t="s">
        <v>279</v>
      </c>
      <c r="S150" s="6" t="s">
        <v>52</v>
      </c>
      <c r="T150" s="7">
        <v>119421.6</v>
      </c>
      <c r="U150" s="7">
        <v>77624</v>
      </c>
      <c r="V150" s="8">
        <f t="shared" si="4"/>
        <v>0.65</v>
      </c>
      <c r="W150" s="7">
        <v>0</v>
      </c>
      <c r="X150" s="6" t="s">
        <v>183</v>
      </c>
      <c r="Y150" s="6" t="s">
        <v>47</v>
      </c>
      <c r="Z150" s="10" t="str">
        <f t="shared" si="5"/>
        <v>FRJ15</v>
      </c>
      <c r="AA150" s="6"/>
      <c r="AB150" s="6" t="s">
        <v>48</v>
      </c>
    </row>
    <row r="151" spans="1:28" x14ac:dyDescent="0.35">
      <c r="A151" s="6" t="s">
        <v>28</v>
      </c>
      <c r="B151" s="6" t="s">
        <v>163</v>
      </c>
      <c r="C151" s="6" t="s">
        <v>164</v>
      </c>
      <c r="D151" s="6" t="s">
        <v>165</v>
      </c>
      <c r="E151" s="6" t="s">
        <v>166</v>
      </c>
      <c r="F151" s="6" t="s">
        <v>687</v>
      </c>
      <c r="G151" s="6" t="s">
        <v>688</v>
      </c>
      <c r="H151" s="6" t="s">
        <v>689</v>
      </c>
      <c r="I151" s="6" t="s">
        <v>690</v>
      </c>
      <c r="J151" s="6" t="s">
        <v>37</v>
      </c>
      <c r="K151" s="6" t="s">
        <v>144</v>
      </c>
      <c r="L151" s="6" t="s">
        <v>415</v>
      </c>
      <c r="M151" s="6" t="s">
        <v>416</v>
      </c>
      <c r="N151" s="6" t="s">
        <v>275</v>
      </c>
      <c r="O151" s="6" t="s">
        <v>276</v>
      </c>
      <c r="P151" s="6" t="s">
        <v>277</v>
      </c>
      <c r="Q151" s="6" t="s">
        <v>278</v>
      </c>
      <c r="R151" s="6" t="s">
        <v>279</v>
      </c>
      <c r="S151" s="6" t="s">
        <v>52</v>
      </c>
      <c r="T151" s="7">
        <v>153720.4</v>
      </c>
      <c r="U151" s="7">
        <v>99918</v>
      </c>
      <c r="V151" s="8">
        <f t="shared" si="4"/>
        <v>0.65</v>
      </c>
      <c r="W151" s="7">
        <v>0</v>
      </c>
      <c r="X151" s="6" t="s">
        <v>183</v>
      </c>
      <c r="Y151" s="6" t="s">
        <v>47</v>
      </c>
      <c r="Z151" s="10" t="str">
        <f t="shared" si="5"/>
        <v>FRJ15</v>
      </c>
      <c r="AA151" s="6"/>
      <c r="AB151" s="6" t="s">
        <v>48</v>
      </c>
    </row>
    <row r="152" spans="1:28" x14ac:dyDescent="0.35">
      <c r="A152" s="6" t="s">
        <v>28</v>
      </c>
      <c r="B152" s="6" t="s">
        <v>163</v>
      </c>
      <c r="C152" s="6" t="s">
        <v>164</v>
      </c>
      <c r="D152" s="6" t="s">
        <v>165</v>
      </c>
      <c r="E152" s="6" t="s">
        <v>166</v>
      </c>
      <c r="F152" s="6" t="s">
        <v>687</v>
      </c>
      <c r="G152" s="6" t="s">
        <v>688</v>
      </c>
      <c r="H152" s="6" t="s">
        <v>689</v>
      </c>
      <c r="I152" s="6" t="s">
        <v>690</v>
      </c>
      <c r="J152" s="6" t="s">
        <v>37</v>
      </c>
      <c r="K152" s="6" t="s">
        <v>144</v>
      </c>
      <c r="L152" s="6" t="s">
        <v>415</v>
      </c>
      <c r="M152" s="6" t="s">
        <v>416</v>
      </c>
      <c r="N152" s="6" t="s">
        <v>698</v>
      </c>
      <c r="O152" s="6" t="s">
        <v>660</v>
      </c>
      <c r="P152" s="6" t="s">
        <v>699</v>
      </c>
      <c r="Q152" s="6" t="s">
        <v>700</v>
      </c>
      <c r="R152" s="6" t="s">
        <v>162</v>
      </c>
      <c r="S152" s="6" t="s">
        <v>52</v>
      </c>
      <c r="T152" s="7">
        <v>202443.4</v>
      </c>
      <c r="U152" s="7">
        <v>131588</v>
      </c>
      <c r="V152" s="8">
        <f t="shared" si="4"/>
        <v>0.65</v>
      </c>
      <c r="W152" s="7">
        <v>0</v>
      </c>
      <c r="X152" s="6" t="s">
        <v>183</v>
      </c>
      <c r="Y152" s="6" t="s">
        <v>47</v>
      </c>
      <c r="Z152" s="10" t="str">
        <f t="shared" si="5"/>
        <v>ES511</v>
      </c>
      <c r="AA152" s="6"/>
      <c r="AB152" s="6" t="s">
        <v>48</v>
      </c>
    </row>
    <row r="153" spans="1:28" x14ac:dyDescent="0.35">
      <c r="A153" s="6" t="s">
        <v>28</v>
      </c>
      <c r="B153" s="6" t="s">
        <v>315</v>
      </c>
      <c r="C153" s="6" t="s">
        <v>316</v>
      </c>
      <c r="D153" s="6" t="s">
        <v>317</v>
      </c>
      <c r="E153" s="6" t="s">
        <v>318</v>
      </c>
      <c r="F153" s="6" t="s">
        <v>701</v>
      </c>
      <c r="G153" s="6" t="s">
        <v>702</v>
      </c>
      <c r="H153" s="6" t="s">
        <v>703</v>
      </c>
      <c r="I153" s="6" t="s">
        <v>704</v>
      </c>
      <c r="J153" s="6" t="s">
        <v>88</v>
      </c>
      <c r="K153" s="6" t="s">
        <v>89</v>
      </c>
      <c r="L153" s="6" t="s">
        <v>324</v>
      </c>
      <c r="M153" s="6" t="s">
        <v>325</v>
      </c>
      <c r="N153" s="6" t="s">
        <v>705</v>
      </c>
      <c r="O153" s="6" t="s">
        <v>706</v>
      </c>
      <c r="P153" s="6" t="s">
        <v>707</v>
      </c>
      <c r="Q153" s="6" t="s">
        <v>707</v>
      </c>
      <c r="R153" s="6" t="s">
        <v>83</v>
      </c>
      <c r="S153" s="6" t="s">
        <v>211</v>
      </c>
      <c r="T153" s="7">
        <v>247877.05</v>
      </c>
      <c r="U153" s="7">
        <v>161120.09</v>
      </c>
      <c r="V153" s="8">
        <f t="shared" si="4"/>
        <v>0.65</v>
      </c>
      <c r="W153" s="7">
        <v>0</v>
      </c>
      <c r="X153" s="6" t="s">
        <v>47</v>
      </c>
      <c r="Y153" s="6" t="s">
        <v>183</v>
      </c>
      <c r="Z153" s="10" t="str">
        <f t="shared" si="5"/>
        <v>FRJ23</v>
      </c>
      <c r="AA153" s="6"/>
      <c r="AB153" s="6" t="s">
        <v>48</v>
      </c>
    </row>
    <row r="154" spans="1:28" x14ac:dyDescent="0.35">
      <c r="A154" s="6" t="s">
        <v>28</v>
      </c>
      <c r="B154" s="6" t="s">
        <v>315</v>
      </c>
      <c r="C154" s="6" t="s">
        <v>316</v>
      </c>
      <c r="D154" s="6" t="s">
        <v>317</v>
      </c>
      <c r="E154" s="6" t="s">
        <v>318</v>
      </c>
      <c r="F154" s="6" t="s">
        <v>701</v>
      </c>
      <c r="G154" s="6" t="s">
        <v>702</v>
      </c>
      <c r="H154" s="6" t="s">
        <v>703</v>
      </c>
      <c r="I154" s="6" t="s">
        <v>704</v>
      </c>
      <c r="J154" s="6" t="s">
        <v>88</v>
      </c>
      <c r="K154" s="6" t="s">
        <v>89</v>
      </c>
      <c r="L154" s="6" t="s">
        <v>324</v>
      </c>
      <c r="M154" s="6" t="s">
        <v>325</v>
      </c>
      <c r="N154" s="6" t="s">
        <v>708</v>
      </c>
      <c r="O154" s="6" t="s">
        <v>709</v>
      </c>
      <c r="P154" s="6" t="s">
        <v>710</v>
      </c>
      <c r="Q154" s="6" t="s">
        <v>711</v>
      </c>
      <c r="R154" s="6" t="s">
        <v>71</v>
      </c>
      <c r="S154" s="6" t="s">
        <v>211</v>
      </c>
      <c r="T154" s="7">
        <v>192997.78999999899</v>
      </c>
      <c r="U154" s="7">
        <v>125448.56</v>
      </c>
      <c r="V154" s="8">
        <f t="shared" si="4"/>
        <v>0.65</v>
      </c>
      <c r="W154" s="7">
        <v>0</v>
      </c>
      <c r="X154" s="6" t="s">
        <v>47</v>
      </c>
      <c r="Y154" s="6" t="s">
        <v>183</v>
      </c>
      <c r="Z154" s="10" t="str">
        <f t="shared" si="5"/>
        <v>FRJ13</v>
      </c>
      <c r="AA154" s="6"/>
      <c r="AB154" s="6" t="s">
        <v>48</v>
      </c>
    </row>
    <row r="155" spans="1:28" x14ac:dyDescent="0.35">
      <c r="A155" s="6" t="s">
        <v>28</v>
      </c>
      <c r="B155" s="6" t="s">
        <v>315</v>
      </c>
      <c r="C155" s="6" t="s">
        <v>316</v>
      </c>
      <c r="D155" s="6" t="s">
        <v>317</v>
      </c>
      <c r="E155" s="6" t="s">
        <v>318</v>
      </c>
      <c r="F155" s="6" t="s">
        <v>701</v>
      </c>
      <c r="G155" s="6" t="s">
        <v>702</v>
      </c>
      <c r="H155" s="6" t="s">
        <v>703</v>
      </c>
      <c r="I155" s="6" t="s">
        <v>704</v>
      </c>
      <c r="J155" s="6" t="s">
        <v>88</v>
      </c>
      <c r="K155" s="6" t="s">
        <v>89</v>
      </c>
      <c r="L155" s="6" t="s">
        <v>324</v>
      </c>
      <c r="M155" s="6" t="s">
        <v>325</v>
      </c>
      <c r="N155" s="6" t="s">
        <v>712</v>
      </c>
      <c r="O155" s="6" t="s">
        <v>713</v>
      </c>
      <c r="P155" s="6" t="s">
        <v>714</v>
      </c>
      <c r="Q155" s="6" t="s">
        <v>715</v>
      </c>
      <c r="R155" s="6" t="s">
        <v>406</v>
      </c>
      <c r="S155" s="6" t="s">
        <v>58</v>
      </c>
      <c r="T155" s="7">
        <v>52184.639999999999</v>
      </c>
      <c r="U155" s="7">
        <v>33920.019999999997</v>
      </c>
      <c r="V155" s="8">
        <f t="shared" si="4"/>
        <v>0.65</v>
      </c>
      <c r="W155" s="7">
        <v>0</v>
      </c>
      <c r="X155" s="6" t="s">
        <v>47</v>
      </c>
      <c r="Y155" s="6" t="s">
        <v>183</v>
      </c>
      <c r="Z155" s="10" t="str">
        <f t="shared" si="5"/>
        <v>ES512</v>
      </c>
      <c r="AA155" s="6" t="s">
        <v>406</v>
      </c>
      <c r="AB155" s="6" t="s">
        <v>48</v>
      </c>
    </row>
    <row r="156" spans="1:28" x14ac:dyDescent="0.35">
      <c r="A156" s="6" t="s">
        <v>28</v>
      </c>
      <c r="B156" s="6" t="s">
        <v>315</v>
      </c>
      <c r="C156" s="6" t="s">
        <v>316</v>
      </c>
      <c r="D156" s="6" t="s">
        <v>317</v>
      </c>
      <c r="E156" s="6" t="s">
        <v>318</v>
      </c>
      <c r="F156" s="6" t="s">
        <v>701</v>
      </c>
      <c r="G156" s="6" t="s">
        <v>702</v>
      </c>
      <c r="H156" s="6" t="s">
        <v>703</v>
      </c>
      <c r="I156" s="6" t="s">
        <v>704</v>
      </c>
      <c r="J156" s="6" t="s">
        <v>88</v>
      </c>
      <c r="K156" s="6" t="s">
        <v>89</v>
      </c>
      <c r="L156" s="6" t="s">
        <v>324</v>
      </c>
      <c r="M156" s="6" t="s">
        <v>325</v>
      </c>
      <c r="N156" s="6" t="s">
        <v>716</v>
      </c>
      <c r="O156" s="6" t="s">
        <v>717</v>
      </c>
      <c r="P156" s="6" t="s">
        <v>718</v>
      </c>
      <c r="Q156" s="6" t="s">
        <v>719</v>
      </c>
      <c r="R156" s="6" t="s">
        <v>177</v>
      </c>
      <c r="S156" s="6" t="s">
        <v>58</v>
      </c>
      <c r="T156" s="7">
        <v>130461.61</v>
      </c>
      <c r="U156" s="7">
        <v>84800.04</v>
      </c>
      <c r="V156" s="8">
        <f t="shared" si="4"/>
        <v>0.65</v>
      </c>
      <c r="W156" s="7">
        <v>0</v>
      </c>
      <c r="X156" s="6" t="s">
        <v>47</v>
      </c>
      <c r="Y156" s="6" t="s">
        <v>183</v>
      </c>
      <c r="Z156" s="10" t="str">
        <f t="shared" si="5"/>
        <v>ES213</v>
      </c>
      <c r="AA156" s="6"/>
      <c r="AB156" s="6" t="s">
        <v>48</v>
      </c>
    </row>
    <row r="157" spans="1:28" x14ac:dyDescent="0.35">
      <c r="A157" s="6" t="s">
        <v>28</v>
      </c>
      <c r="B157" s="6" t="s">
        <v>315</v>
      </c>
      <c r="C157" s="6" t="s">
        <v>316</v>
      </c>
      <c r="D157" s="6" t="s">
        <v>317</v>
      </c>
      <c r="E157" s="6" t="s">
        <v>318</v>
      </c>
      <c r="F157" s="6" t="s">
        <v>701</v>
      </c>
      <c r="G157" s="6" t="s">
        <v>702</v>
      </c>
      <c r="H157" s="6" t="s">
        <v>703</v>
      </c>
      <c r="I157" s="6" t="s">
        <v>704</v>
      </c>
      <c r="J157" s="6" t="s">
        <v>88</v>
      </c>
      <c r="K157" s="6" t="s">
        <v>89</v>
      </c>
      <c r="L157" s="6" t="s">
        <v>324</v>
      </c>
      <c r="M157" s="6" t="s">
        <v>325</v>
      </c>
      <c r="N157" s="6" t="s">
        <v>720</v>
      </c>
      <c r="O157" s="6" t="s">
        <v>721</v>
      </c>
      <c r="P157" s="6" t="s">
        <v>722</v>
      </c>
      <c r="Q157" s="6" t="s">
        <v>723</v>
      </c>
      <c r="R157" s="6" t="s">
        <v>361</v>
      </c>
      <c r="S157" s="6" t="s">
        <v>58</v>
      </c>
      <c r="T157" s="7">
        <v>78276.960000000006</v>
      </c>
      <c r="U157" s="7">
        <v>50880.03</v>
      </c>
      <c r="V157" s="8">
        <f t="shared" si="4"/>
        <v>0.65</v>
      </c>
      <c r="W157" s="7">
        <v>0</v>
      </c>
      <c r="X157" s="6" t="s">
        <v>47</v>
      </c>
      <c r="Y157" s="6" t="s">
        <v>183</v>
      </c>
      <c r="Z157" s="10" t="str">
        <f t="shared" si="5"/>
        <v>ES241</v>
      </c>
      <c r="AA157" s="6"/>
      <c r="AB157" s="6" t="s">
        <v>48</v>
      </c>
    </row>
    <row r="158" spans="1:28" x14ac:dyDescent="0.35">
      <c r="A158" s="6" t="s">
        <v>28</v>
      </c>
      <c r="B158" s="6" t="s">
        <v>315</v>
      </c>
      <c r="C158" s="6" t="s">
        <v>316</v>
      </c>
      <c r="D158" s="6" t="s">
        <v>317</v>
      </c>
      <c r="E158" s="6" t="s">
        <v>318</v>
      </c>
      <c r="F158" s="6" t="s">
        <v>701</v>
      </c>
      <c r="G158" s="6" t="s">
        <v>702</v>
      </c>
      <c r="H158" s="6" t="s">
        <v>703</v>
      </c>
      <c r="I158" s="6" t="s">
        <v>704</v>
      </c>
      <c r="J158" s="6" t="s">
        <v>88</v>
      </c>
      <c r="K158" s="6" t="s">
        <v>89</v>
      </c>
      <c r="L158" s="6" t="s">
        <v>324</v>
      </c>
      <c r="M158" s="6" t="s">
        <v>325</v>
      </c>
      <c r="N158" s="6" t="s">
        <v>724</v>
      </c>
      <c r="O158" s="6" t="s">
        <v>725</v>
      </c>
      <c r="P158" s="6" t="s">
        <v>726</v>
      </c>
      <c r="Q158" s="6" t="s">
        <v>727</v>
      </c>
      <c r="R158" s="6" t="s">
        <v>179</v>
      </c>
      <c r="S158" s="6" t="s">
        <v>58</v>
      </c>
      <c r="T158" s="7">
        <v>97846.21</v>
      </c>
      <c r="U158" s="7">
        <v>63600.04</v>
      </c>
      <c r="V158" s="8">
        <f t="shared" si="4"/>
        <v>0.65</v>
      </c>
      <c r="W158" s="7">
        <v>0</v>
      </c>
      <c r="X158" s="6" t="s">
        <v>47</v>
      </c>
      <c r="Y158" s="6" t="s">
        <v>183</v>
      </c>
      <c r="Z158" s="10" t="str">
        <f t="shared" si="5"/>
        <v>ES211</v>
      </c>
      <c r="AA158" s="6"/>
      <c r="AB158" s="6" t="s">
        <v>48</v>
      </c>
    </row>
    <row r="159" spans="1:28" x14ac:dyDescent="0.35">
      <c r="A159" s="6" t="s">
        <v>28</v>
      </c>
      <c r="B159" s="6" t="s">
        <v>315</v>
      </c>
      <c r="C159" s="6" t="s">
        <v>316</v>
      </c>
      <c r="D159" s="6" t="s">
        <v>317</v>
      </c>
      <c r="E159" s="6" t="s">
        <v>318</v>
      </c>
      <c r="F159" s="6" t="s">
        <v>701</v>
      </c>
      <c r="G159" s="6" t="s">
        <v>702</v>
      </c>
      <c r="H159" s="6" t="s">
        <v>703</v>
      </c>
      <c r="I159" s="6" t="s">
        <v>704</v>
      </c>
      <c r="J159" s="6" t="s">
        <v>88</v>
      </c>
      <c r="K159" s="6" t="s">
        <v>89</v>
      </c>
      <c r="L159" s="6" t="s">
        <v>324</v>
      </c>
      <c r="M159" s="6" t="s">
        <v>325</v>
      </c>
      <c r="N159" s="6" t="s">
        <v>728</v>
      </c>
      <c r="O159" s="6" t="s">
        <v>546</v>
      </c>
      <c r="P159" s="6" t="s">
        <v>729</v>
      </c>
      <c r="Q159" s="6" t="s">
        <v>730</v>
      </c>
      <c r="R159" s="6" t="s">
        <v>57</v>
      </c>
      <c r="S159" s="6" t="s">
        <v>58</v>
      </c>
      <c r="T159" s="7">
        <v>130461.61</v>
      </c>
      <c r="U159" s="7">
        <v>84800.04</v>
      </c>
      <c r="V159" s="8">
        <f t="shared" si="4"/>
        <v>0.65</v>
      </c>
      <c r="W159" s="7">
        <v>0</v>
      </c>
      <c r="X159" s="6" t="s">
        <v>47</v>
      </c>
      <c r="Y159" s="6" t="s">
        <v>183</v>
      </c>
      <c r="Z159" s="10" t="str">
        <f t="shared" si="5"/>
        <v>FRI15</v>
      </c>
      <c r="AA159" s="6"/>
      <c r="AB159" s="6" t="s">
        <v>48</v>
      </c>
    </row>
    <row r="160" spans="1:28" x14ac:dyDescent="0.35">
      <c r="A160" s="6" t="s">
        <v>28</v>
      </c>
      <c r="B160" s="6" t="s">
        <v>315</v>
      </c>
      <c r="C160" s="6" t="s">
        <v>316</v>
      </c>
      <c r="D160" s="6" t="s">
        <v>317</v>
      </c>
      <c r="E160" s="6" t="s">
        <v>318</v>
      </c>
      <c r="F160" s="6" t="s">
        <v>701</v>
      </c>
      <c r="G160" s="6" t="s">
        <v>702</v>
      </c>
      <c r="H160" s="6" t="s">
        <v>703</v>
      </c>
      <c r="I160" s="6" t="s">
        <v>704</v>
      </c>
      <c r="J160" s="6" t="s">
        <v>88</v>
      </c>
      <c r="K160" s="6" t="s">
        <v>89</v>
      </c>
      <c r="L160" s="6" t="s">
        <v>324</v>
      </c>
      <c r="M160" s="6" t="s">
        <v>325</v>
      </c>
      <c r="N160" s="6" t="s">
        <v>731</v>
      </c>
      <c r="O160" s="6" t="s">
        <v>732</v>
      </c>
      <c r="P160" s="6" t="s">
        <v>733</v>
      </c>
      <c r="Q160" s="6" t="s">
        <v>734</v>
      </c>
      <c r="R160" s="6" t="s">
        <v>162</v>
      </c>
      <c r="S160" s="6" t="s">
        <v>58</v>
      </c>
      <c r="T160" s="7">
        <v>176123.17</v>
      </c>
      <c r="U160" s="7">
        <v>114480.06</v>
      </c>
      <c r="V160" s="8">
        <f t="shared" si="4"/>
        <v>0.65</v>
      </c>
      <c r="W160" s="7">
        <v>0</v>
      </c>
      <c r="X160" s="6" t="s">
        <v>47</v>
      </c>
      <c r="Y160" s="6" t="s">
        <v>183</v>
      </c>
      <c r="Z160" s="10" t="str">
        <f t="shared" si="5"/>
        <v>ES511</v>
      </c>
      <c r="AA160" s="6"/>
      <c r="AB160" s="6" t="s">
        <v>48</v>
      </c>
    </row>
    <row r="161" spans="1:28" x14ac:dyDescent="0.35">
      <c r="A161" s="6" t="s">
        <v>28</v>
      </c>
      <c r="B161" s="6" t="s">
        <v>315</v>
      </c>
      <c r="C161" s="6" t="s">
        <v>316</v>
      </c>
      <c r="D161" s="6" t="s">
        <v>317</v>
      </c>
      <c r="E161" s="6" t="s">
        <v>318</v>
      </c>
      <c r="F161" s="6" t="s">
        <v>701</v>
      </c>
      <c r="G161" s="6" t="s">
        <v>702</v>
      </c>
      <c r="H161" s="6" t="s">
        <v>703</v>
      </c>
      <c r="I161" s="6" t="s">
        <v>704</v>
      </c>
      <c r="J161" s="6" t="s">
        <v>88</v>
      </c>
      <c r="K161" s="6" t="s">
        <v>89</v>
      </c>
      <c r="L161" s="6" t="s">
        <v>324</v>
      </c>
      <c r="M161" s="6" t="s">
        <v>325</v>
      </c>
      <c r="N161" s="6" t="s">
        <v>735</v>
      </c>
      <c r="O161" s="6" t="s">
        <v>312</v>
      </c>
      <c r="P161" s="6" t="s">
        <v>736</v>
      </c>
      <c r="Q161" s="6" t="s">
        <v>737</v>
      </c>
      <c r="R161" s="6" t="s">
        <v>83</v>
      </c>
      <c r="S161" s="6" t="s">
        <v>211</v>
      </c>
      <c r="T161" s="7">
        <v>51596.05</v>
      </c>
      <c r="U161" s="7">
        <v>33537.43</v>
      </c>
      <c r="V161" s="8">
        <f t="shared" si="4"/>
        <v>0.65</v>
      </c>
      <c r="W161" s="7">
        <v>0</v>
      </c>
      <c r="X161" s="6" t="s">
        <v>47</v>
      </c>
      <c r="Y161" s="6" t="s">
        <v>183</v>
      </c>
      <c r="Z161" s="10" t="str">
        <f t="shared" si="5"/>
        <v>FRJ23</v>
      </c>
      <c r="AA161" s="6"/>
      <c r="AB161" s="6" t="s">
        <v>48</v>
      </c>
    </row>
    <row r="162" spans="1:28" x14ac:dyDescent="0.35">
      <c r="A162" s="6" t="s">
        <v>28</v>
      </c>
      <c r="B162" s="6" t="s">
        <v>315</v>
      </c>
      <c r="C162" s="6" t="s">
        <v>316</v>
      </c>
      <c r="D162" s="6" t="s">
        <v>317</v>
      </c>
      <c r="E162" s="6" t="s">
        <v>318</v>
      </c>
      <c r="F162" s="6" t="s">
        <v>701</v>
      </c>
      <c r="G162" s="6" t="s">
        <v>702</v>
      </c>
      <c r="H162" s="6" t="s">
        <v>703</v>
      </c>
      <c r="I162" s="6" t="s">
        <v>704</v>
      </c>
      <c r="J162" s="6" t="s">
        <v>88</v>
      </c>
      <c r="K162" s="6" t="s">
        <v>89</v>
      </c>
      <c r="L162" s="6" t="s">
        <v>324</v>
      </c>
      <c r="M162" s="6" t="s">
        <v>325</v>
      </c>
      <c r="N162" s="6" t="s">
        <v>116</v>
      </c>
      <c r="O162" s="6" t="s">
        <v>738</v>
      </c>
      <c r="P162" s="6" t="s">
        <v>118</v>
      </c>
      <c r="Q162" s="6" t="s">
        <v>739</v>
      </c>
      <c r="R162" s="6" t="s">
        <v>120</v>
      </c>
      <c r="S162" s="6" t="s">
        <v>58</v>
      </c>
      <c r="T162" s="7">
        <v>98388.12</v>
      </c>
      <c r="U162" s="7">
        <v>63952.28</v>
      </c>
      <c r="V162" s="8">
        <f t="shared" si="4"/>
        <v>0.65</v>
      </c>
      <c r="W162" s="7">
        <v>0</v>
      </c>
      <c r="X162" s="6" t="s">
        <v>47</v>
      </c>
      <c r="Y162" s="6" t="s">
        <v>183</v>
      </c>
      <c r="Z162" s="10" t="str">
        <f t="shared" si="5"/>
        <v>ES243</v>
      </c>
      <c r="AA162" s="6"/>
      <c r="AB162" s="6" t="s">
        <v>48</v>
      </c>
    </row>
    <row r="163" spans="1:28" x14ac:dyDescent="0.35">
      <c r="A163" s="6" t="s">
        <v>28</v>
      </c>
      <c r="B163" s="6" t="s">
        <v>315</v>
      </c>
      <c r="C163" s="6" t="s">
        <v>316</v>
      </c>
      <c r="D163" s="6" t="s">
        <v>317</v>
      </c>
      <c r="E163" s="6" t="s">
        <v>318</v>
      </c>
      <c r="F163" s="6" t="s">
        <v>701</v>
      </c>
      <c r="G163" s="6" t="s">
        <v>702</v>
      </c>
      <c r="H163" s="6" t="s">
        <v>703</v>
      </c>
      <c r="I163" s="6" t="s">
        <v>704</v>
      </c>
      <c r="J163" s="6" t="s">
        <v>88</v>
      </c>
      <c r="K163" s="6" t="s">
        <v>89</v>
      </c>
      <c r="L163" s="6" t="s">
        <v>324</v>
      </c>
      <c r="M163" s="6" t="s">
        <v>325</v>
      </c>
      <c r="N163" s="6" t="s">
        <v>740</v>
      </c>
      <c r="O163" s="6" t="s">
        <v>741</v>
      </c>
      <c r="P163" s="6" t="s">
        <v>742</v>
      </c>
      <c r="Q163" s="6" t="s">
        <v>743</v>
      </c>
      <c r="R163" s="6" t="s">
        <v>361</v>
      </c>
      <c r="S163" s="6" t="s">
        <v>58</v>
      </c>
      <c r="T163" s="7">
        <v>163077.01</v>
      </c>
      <c r="U163" s="7">
        <v>106000.06</v>
      </c>
      <c r="V163" s="8">
        <f t="shared" si="4"/>
        <v>0.65</v>
      </c>
      <c r="W163" s="7">
        <v>0</v>
      </c>
      <c r="X163" s="6" t="s">
        <v>183</v>
      </c>
      <c r="Y163" s="6" t="s">
        <v>183</v>
      </c>
      <c r="Z163" s="10" t="str">
        <f t="shared" si="5"/>
        <v>ES241</v>
      </c>
      <c r="AA163" s="6"/>
      <c r="AB163" s="6" t="s">
        <v>48</v>
      </c>
    </row>
    <row r="164" spans="1:28" x14ac:dyDescent="0.35">
      <c r="A164" s="6" t="s">
        <v>28</v>
      </c>
      <c r="B164" s="6" t="s">
        <v>315</v>
      </c>
      <c r="C164" s="6" t="s">
        <v>316</v>
      </c>
      <c r="D164" s="6" t="s">
        <v>317</v>
      </c>
      <c r="E164" s="6" t="s">
        <v>318</v>
      </c>
      <c r="F164" s="6" t="s">
        <v>701</v>
      </c>
      <c r="G164" s="6" t="s">
        <v>702</v>
      </c>
      <c r="H164" s="6" t="s">
        <v>703</v>
      </c>
      <c r="I164" s="6" t="s">
        <v>704</v>
      </c>
      <c r="J164" s="6" t="s">
        <v>88</v>
      </c>
      <c r="K164" s="6" t="s">
        <v>89</v>
      </c>
      <c r="L164" s="6" t="s">
        <v>324</v>
      </c>
      <c r="M164" s="6" t="s">
        <v>325</v>
      </c>
      <c r="N164" s="6" t="s">
        <v>545</v>
      </c>
      <c r="O164" s="6" t="s">
        <v>546</v>
      </c>
      <c r="P164" s="6" t="s">
        <v>547</v>
      </c>
      <c r="Q164" s="6" t="s">
        <v>548</v>
      </c>
      <c r="R164" s="6" t="s">
        <v>83</v>
      </c>
      <c r="S164" s="6" t="s">
        <v>107</v>
      </c>
      <c r="T164" s="7">
        <v>97846.209999999905</v>
      </c>
      <c r="U164" s="7">
        <v>63600.03</v>
      </c>
      <c r="V164" s="8">
        <f t="shared" si="4"/>
        <v>0.65</v>
      </c>
      <c r="W164" s="7">
        <v>0</v>
      </c>
      <c r="X164" s="6" t="s">
        <v>47</v>
      </c>
      <c r="Y164" s="6" t="s">
        <v>183</v>
      </c>
      <c r="Z164" s="10" t="str">
        <f t="shared" si="5"/>
        <v>FRJ23</v>
      </c>
      <c r="AA164" s="6"/>
      <c r="AB164" s="6" t="s">
        <v>48</v>
      </c>
    </row>
    <row r="165" spans="1:28" x14ac:dyDescent="0.35">
      <c r="A165" s="6" t="s">
        <v>28</v>
      </c>
      <c r="B165" s="6" t="s">
        <v>315</v>
      </c>
      <c r="C165" s="6" t="s">
        <v>316</v>
      </c>
      <c r="D165" s="6" t="s">
        <v>317</v>
      </c>
      <c r="E165" s="6" t="s">
        <v>318</v>
      </c>
      <c r="F165" s="6" t="s">
        <v>701</v>
      </c>
      <c r="G165" s="6" t="s">
        <v>702</v>
      </c>
      <c r="H165" s="6" t="s">
        <v>703</v>
      </c>
      <c r="I165" s="6" t="s">
        <v>704</v>
      </c>
      <c r="J165" s="6" t="s">
        <v>88</v>
      </c>
      <c r="K165" s="6" t="s">
        <v>89</v>
      </c>
      <c r="L165" s="6" t="s">
        <v>324</v>
      </c>
      <c r="M165" s="6" t="s">
        <v>325</v>
      </c>
      <c r="N165" s="6" t="s">
        <v>744</v>
      </c>
      <c r="O165" s="6" t="s">
        <v>408</v>
      </c>
      <c r="P165" s="6" t="s">
        <v>745</v>
      </c>
      <c r="Q165" s="6" t="s">
        <v>746</v>
      </c>
      <c r="R165" s="6" t="s">
        <v>57</v>
      </c>
      <c r="S165" s="6" t="s">
        <v>211</v>
      </c>
      <c r="T165" s="7">
        <v>86388.209999999905</v>
      </c>
      <c r="U165" s="7">
        <v>56152.34</v>
      </c>
      <c r="V165" s="8">
        <f t="shared" si="4"/>
        <v>0.65</v>
      </c>
      <c r="W165" s="7">
        <v>0</v>
      </c>
      <c r="X165" s="6" t="s">
        <v>47</v>
      </c>
      <c r="Y165" s="6" t="s">
        <v>183</v>
      </c>
      <c r="Z165" s="10" t="str">
        <f t="shared" si="5"/>
        <v>FRI15</v>
      </c>
      <c r="AA165" s="6"/>
      <c r="AB165" s="6" t="s">
        <v>48</v>
      </c>
    </row>
    <row r="166" spans="1:28" x14ac:dyDescent="0.35">
      <c r="A166" s="6" t="s">
        <v>28</v>
      </c>
      <c r="B166" s="6" t="s">
        <v>315</v>
      </c>
      <c r="C166" s="6" t="s">
        <v>316</v>
      </c>
      <c r="D166" s="6" t="s">
        <v>317</v>
      </c>
      <c r="E166" s="6" t="s">
        <v>318</v>
      </c>
      <c r="F166" s="6" t="s">
        <v>701</v>
      </c>
      <c r="G166" s="6" t="s">
        <v>702</v>
      </c>
      <c r="H166" s="6" t="s">
        <v>703</v>
      </c>
      <c r="I166" s="6" t="s">
        <v>704</v>
      </c>
      <c r="J166" s="6" t="s">
        <v>88</v>
      </c>
      <c r="K166" s="6" t="s">
        <v>89</v>
      </c>
      <c r="L166" s="6" t="s">
        <v>324</v>
      </c>
      <c r="M166" s="6" t="s">
        <v>325</v>
      </c>
      <c r="N166" s="6" t="s">
        <v>747</v>
      </c>
      <c r="O166" s="6" t="s">
        <v>42</v>
      </c>
      <c r="P166" s="6" t="s">
        <v>748</v>
      </c>
      <c r="Q166" s="6" t="s">
        <v>749</v>
      </c>
      <c r="R166" s="6" t="s">
        <v>162</v>
      </c>
      <c r="S166" s="6" t="s">
        <v>211</v>
      </c>
      <c r="T166" s="7">
        <v>78295.83</v>
      </c>
      <c r="U166" s="7">
        <v>50892.29</v>
      </c>
      <c r="V166" s="8">
        <f t="shared" si="4"/>
        <v>0.65</v>
      </c>
      <c r="W166" s="7">
        <v>0</v>
      </c>
      <c r="X166" s="6" t="s">
        <v>47</v>
      </c>
      <c r="Y166" s="6" t="s">
        <v>183</v>
      </c>
      <c r="Z166" s="10" t="str">
        <f t="shared" si="5"/>
        <v>ES511</v>
      </c>
      <c r="AA166" s="6"/>
      <c r="AB166" s="6" t="s">
        <v>48</v>
      </c>
    </row>
    <row r="167" spans="1:28" x14ac:dyDescent="0.35">
      <c r="A167" s="6" t="s">
        <v>28</v>
      </c>
      <c r="B167" s="6" t="s">
        <v>29</v>
      </c>
      <c r="C167" s="6" t="s">
        <v>30</v>
      </c>
      <c r="D167" s="6" t="s">
        <v>750</v>
      </c>
      <c r="E167" s="6" t="s">
        <v>751</v>
      </c>
      <c r="F167" s="6" t="s">
        <v>752</v>
      </c>
      <c r="G167" s="6" t="s">
        <v>753</v>
      </c>
      <c r="H167" s="6" t="s">
        <v>754</v>
      </c>
      <c r="I167" s="6" t="s">
        <v>755</v>
      </c>
      <c r="J167" s="6" t="s">
        <v>37</v>
      </c>
      <c r="K167" s="6" t="s">
        <v>144</v>
      </c>
      <c r="L167" s="6" t="s">
        <v>756</v>
      </c>
      <c r="M167" s="6" t="s">
        <v>757</v>
      </c>
      <c r="N167" s="6" t="s">
        <v>758</v>
      </c>
      <c r="O167" s="6" t="s">
        <v>759</v>
      </c>
      <c r="P167" s="6" t="s">
        <v>760</v>
      </c>
      <c r="Q167" s="6" t="s">
        <v>761</v>
      </c>
      <c r="R167" s="6" t="s">
        <v>45</v>
      </c>
      <c r="S167" s="6" t="s">
        <v>762</v>
      </c>
      <c r="T167" s="7">
        <v>472001.73</v>
      </c>
      <c r="U167" s="7">
        <v>306801</v>
      </c>
      <c r="V167" s="8">
        <f t="shared" si="4"/>
        <v>0.65</v>
      </c>
      <c r="W167" s="7">
        <v>0</v>
      </c>
      <c r="X167" s="6" t="s">
        <v>183</v>
      </c>
      <c r="Y167" s="6" t="s">
        <v>47</v>
      </c>
      <c r="Z167" s="10" t="str">
        <f t="shared" si="5"/>
        <v>ES220</v>
      </c>
      <c r="AA167" s="6"/>
      <c r="AB167" s="6" t="s">
        <v>48</v>
      </c>
    </row>
    <row r="168" spans="1:28" x14ac:dyDescent="0.35">
      <c r="A168" s="6" t="s">
        <v>28</v>
      </c>
      <c r="B168" s="6" t="s">
        <v>29</v>
      </c>
      <c r="C168" s="6" t="s">
        <v>30</v>
      </c>
      <c r="D168" s="6" t="s">
        <v>750</v>
      </c>
      <c r="E168" s="6" t="s">
        <v>751</v>
      </c>
      <c r="F168" s="6" t="s">
        <v>752</v>
      </c>
      <c r="G168" s="6" t="s">
        <v>753</v>
      </c>
      <c r="H168" s="6" t="s">
        <v>754</v>
      </c>
      <c r="I168" s="6" t="s">
        <v>755</v>
      </c>
      <c r="J168" s="6" t="s">
        <v>37</v>
      </c>
      <c r="K168" s="6" t="s">
        <v>144</v>
      </c>
      <c r="L168" s="6" t="s">
        <v>756</v>
      </c>
      <c r="M168" s="6" t="s">
        <v>757</v>
      </c>
      <c r="N168" s="6" t="s">
        <v>763</v>
      </c>
      <c r="O168" s="6" t="s">
        <v>764</v>
      </c>
      <c r="P168" s="6" t="s">
        <v>765</v>
      </c>
      <c r="Q168" s="6" t="s">
        <v>766</v>
      </c>
      <c r="R168" s="6" t="s">
        <v>190</v>
      </c>
      <c r="S168" s="6" t="s">
        <v>107</v>
      </c>
      <c r="T168" s="7">
        <v>402593</v>
      </c>
      <c r="U168" s="7">
        <v>261685</v>
      </c>
      <c r="V168" s="8">
        <f t="shared" si="4"/>
        <v>0.65</v>
      </c>
      <c r="W168" s="7">
        <v>0</v>
      </c>
      <c r="X168" s="6" t="s">
        <v>47</v>
      </c>
      <c r="Y168" s="6" t="s">
        <v>47</v>
      </c>
      <c r="Z168" s="10" t="str">
        <f t="shared" si="5"/>
        <v>FRI15</v>
      </c>
      <c r="AA168" s="6" t="s">
        <v>57</v>
      </c>
      <c r="AB168" s="6" t="s">
        <v>48</v>
      </c>
    </row>
    <row r="169" spans="1:28" x14ac:dyDescent="0.35">
      <c r="A169" s="6" t="s">
        <v>28</v>
      </c>
      <c r="B169" s="6" t="s">
        <v>29</v>
      </c>
      <c r="C169" s="6" t="s">
        <v>30</v>
      </c>
      <c r="D169" s="6" t="s">
        <v>750</v>
      </c>
      <c r="E169" s="6" t="s">
        <v>751</v>
      </c>
      <c r="F169" s="6" t="s">
        <v>752</v>
      </c>
      <c r="G169" s="6" t="s">
        <v>753</v>
      </c>
      <c r="H169" s="6" t="s">
        <v>754</v>
      </c>
      <c r="I169" s="6" t="s">
        <v>755</v>
      </c>
      <c r="J169" s="6" t="s">
        <v>37</v>
      </c>
      <c r="K169" s="6" t="s">
        <v>144</v>
      </c>
      <c r="L169" s="6" t="s">
        <v>756</v>
      </c>
      <c r="M169" s="6" t="s">
        <v>757</v>
      </c>
      <c r="N169" s="6" t="s">
        <v>155</v>
      </c>
      <c r="O169" s="6" t="s">
        <v>156</v>
      </c>
      <c r="P169" s="6" t="s">
        <v>157</v>
      </c>
      <c r="Q169" s="6" t="s">
        <v>158</v>
      </c>
      <c r="R169" s="6" t="s">
        <v>45</v>
      </c>
      <c r="S169" s="6" t="s">
        <v>150</v>
      </c>
      <c r="T169" s="7">
        <v>143025.26999999999</v>
      </c>
      <c r="U169" s="7">
        <v>92966</v>
      </c>
      <c r="V169" s="8">
        <f t="shared" si="4"/>
        <v>0.65</v>
      </c>
      <c r="W169" s="7">
        <v>25000</v>
      </c>
      <c r="X169" s="6" t="s">
        <v>47</v>
      </c>
      <c r="Y169" s="6" t="s">
        <v>47</v>
      </c>
      <c r="Z169" s="10" t="str">
        <f t="shared" si="5"/>
        <v>ES220</v>
      </c>
      <c r="AA169" s="6"/>
      <c r="AB169" s="6" t="s">
        <v>48</v>
      </c>
    </row>
    <row r="170" spans="1:28" x14ac:dyDescent="0.35">
      <c r="A170" s="6" t="s">
        <v>28</v>
      </c>
      <c r="B170" s="6" t="s">
        <v>29</v>
      </c>
      <c r="C170" s="6" t="s">
        <v>30</v>
      </c>
      <c r="D170" s="6" t="s">
        <v>750</v>
      </c>
      <c r="E170" s="6" t="s">
        <v>751</v>
      </c>
      <c r="F170" s="6" t="s">
        <v>752</v>
      </c>
      <c r="G170" s="6" t="s">
        <v>753</v>
      </c>
      <c r="H170" s="6" t="s">
        <v>754</v>
      </c>
      <c r="I170" s="6" t="s">
        <v>755</v>
      </c>
      <c r="J170" s="6" t="s">
        <v>37</v>
      </c>
      <c r="K170" s="6" t="s">
        <v>144</v>
      </c>
      <c r="L170" s="6" t="s">
        <v>756</v>
      </c>
      <c r="M170" s="6" t="s">
        <v>757</v>
      </c>
      <c r="N170" s="6" t="s">
        <v>128</v>
      </c>
      <c r="O170" s="6" t="s">
        <v>129</v>
      </c>
      <c r="P170" s="6" t="s">
        <v>130</v>
      </c>
      <c r="Q170" s="6" t="s">
        <v>131</v>
      </c>
      <c r="R170" s="6" t="s">
        <v>120</v>
      </c>
      <c r="S170" s="6" t="s">
        <v>107</v>
      </c>
      <c r="T170" s="7">
        <v>347089.45</v>
      </c>
      <c r="U170" s="7">
        <v>225608</v>
      </c>
      <c r="V170" s="8">
        <f t="shared" si="4"/>
        <v>0.65</v>
      </c>
      <c r="W170" s="7">
        <v>0</v>
      </c>
      <c r="X170" s="6" t="s">
        <v>47</v>
      </c>
      <c r="Y170" s="6" t="s">
        <v>47</v>
      </c>
      <c r="Z170" s="10" t="str">
        <f t="shared" si="5"/>
        <v>ES243</v>
      </c>
      <c r="AA170" s="6"/>
      <c r="AB170" s="6" t="s">
        <v>48</v>
      </c>
    </row>
    <row r="171" spans="1:28" x14ac:dyDescent="0.35">
      <c r="A171" s="6" t="s">
        <v>28</v>
      </c>
      <c r="B171" s="6" t="s">
        <v>29</v>
      </c>
      <c r="C171" s="6" t="s">
        <v>30</v>
      </c>
      <c r="D171" s="6" t="s">
        <v>750</v>
      </c>
      <c r="E171" s="6" t="s">
        <v>751</v>
      </c>
      <c r="F171" s="6" t="s">
        <v>752</v>
      </c>
      <c r="G171" s="6" t="s">
        <v>753</v>
      </c>
      <c r="H171" s="6" t="s">
        <v>754</v>
      </c>
      <c r="I171" s="6" t="s">
        <v>755</v>
      </c>
      <c r="J171" s="6" t="s">
        <v>37</v>
      </c>
      <c r="K171" s="6" t="s">
        <v>144</v>
      </c>
      <c r="L171" s="6" t="s">
        <v>756</v>
      </c>
      <c r="M171" s="6" t="s">
        <v>757</v>
      </c>
      <c r="N171" s="6" t="s">
        <v>767</v>
      </c>
      <c r="O171" s="6" t="s">
        <v>42</v>
      </c>
      <c r="P171" s="6" t="s">
        <v>768</v>
      </c>
      <c r="Q171" s="6" t="s">
        <v>769</v>
      </c>
      <c r="R171" s="6" t="s">
        <v>45</v>
      </c>
      <c r="S171" s="6" t="s">
        <v>107</v>
      </c>
      <c r="T171" s="7">
        <v>203160</v>
      </c>
      <c r="U171" s="7">
        <v>132054</v>
      </c>
      <c r="V171" s="8">
        <f t="shared" si="4"/>
        <v>0.65</v>
      </c>
      <c r="W171" s="7">
        <v>0</v>
      </c>
      <c r="X171" s="6" t="s">
        <v>47</v>
      </c>
      <c r="Y171" s="6" t="s">
        <v>47</v>
      </c>
      <c r="Z171" s="10" t="str">
        <f t="shared" si="5"/>
        <v>ES220</v>
      </c>
      <c r="AA171" s="6"/>
      <c r="AB171" s="6" t="s">
        <v>48</v>
      </c>
    </row>
    <row r="172" spans="1:28" x14ac:dyDescent="0.35">
      <c r="A172" s="6" t="s">
        <v>28</v>
      </c>
      <c r="B172" s="6" t="s">
        <v>29</v>
      </c>
      <c r="C172" s="6" t="s">
        <v>30</v>
      </c>
      <c r="D172" s="6" t="s">
        <v>750</v>
      </c>
      <c r="E172" s="6" t="s">
        <v>751</v>
      </c>
      <c r="F172" s="6" t="s">
        <v>752</v>
      </c>
      <c r="G172" s="6" t="s">
        <v>753</v>
      </c>
      <c r="H172" s="6" t="s">
        <v>754</v>
      </c>
      <c r="I172" s="6" t="s">
        <v>755</v>
      </c>
      <c r="J172" s="6" t="s">
        <v>37</v>
      </c>
      <c r="K172" s="6" t="s">
        <v>144</v>
      </c>
      <c r="L172" s="6" t="s">
        <v>756</v>
      </c>
      <c r="M172" s="6" t="s">
        <v>757</v>
      </c>
      <c r="N172" s="6" t="s">
        <v>770</v>
      </c>
      <c r="O172" s="6" t="s">
        <v>771</v>
      </c>
      <c r="P172" s="6" t="s">
        <v>772</v>
      </c>
      <c r="Q172" s="6" t="s">
        <v>772</v>
      </c>
      <c r="R172" s="6" t="s">
        <v>57</v>
      </c>
      <c r="S172" s="6" t="s">
        <v>306</v>
      </c>
      <c r="T172" s="7">
        <v>314012.90000000002</v>
      </c>
      <c r="U172" s="7">
        <v>204108</v>
      </c>
      <c r="V172" s="8">
        <f t="shared" si="4"/>
        <v>0.65</v>
      </c>
      <c r="W172" s="7">
        <v>0</v>
      </c>
      <c r="X172" s="6" t="s">
        <v>47</v>
      </c>
      <c r="Y172" s="6" t="s">
        <v>47</v>
      </c>
      <c r="Z172" s="10" t="str">
        <f t="shared" si="5"/>
        <v>FRI15</v>
      </c>
      <c r="AA172" s="6" t="s">
        <v>57</v>
      </c>
      <c r="AB172" s="6" t="s">
        <v>48</v>
      </c>
    </row>
    <row r="173" spans="1:28" x14ac:dyDescent="0.35">
      <c r="A173" s="6" t="s">
        <v>28</v>
      </c>
      <c r="B173" s="6" t="s">
        <v>29</v>
      </c>
      <c r="C173" s="6" t="s">
        <v>30</v>
      </c>
      <c r="D173" s="6" t="s">
        <v>750</v>
      </c>
      <c r="E173" s="6" t="s">
        <v>751</v>
      </c>
      <c r="F173" s="6" t="s">
        <v>752</v>
      </c>
      <c r="G173" s="6" t="s">
        <v>753</v>
      </c>
      <c r="H173" s="6" t="s">
        <v>754</v>
      </c>
      <c r="I173" s="6" t="s">
        <v>755</v>
      </c>
      <c r="J173" s="6" t="s">
        <v>37</v>
      </c>
      <c r="K173" s="6" t="s">
        <v>144</v>
      </c>
      <c r="L173" s="6" t="s">
        <v>756</v>
      </c>
      <c r="M173" s="6" t="s">
        <v>757</v>
      </c>
      <c r="N173" s="6" t="s">
        <v>773</v>
      </c>
      <c r="O173" s="6" t="s">
        <v>774</v>
      </c>
      <c r="P173" s="6" t="s">
        <v>775</v>
      </c>
      <c r="Q173" s="6" t="s">
        <v>775</v>
      </c>
      <c r="R173" s="6" t="s">
        <v>98</v>
      </c>
      <c r="S173" s="6" t="s">
        <v>293</v>
      </c>
      <c r="T173" s="7">
        <v>117866</v>
      </c>
      <c r="U173" s="7">
        <v>76612</v>
      </c>
      <c r="V173" s="8">
        <f t="shared" si="4"/>
        <v>0.65</v>
      </c>
      <c r="W173" s="7">
        <v>0</v>
      </c>
      <c r="X173" s="6" t="s">
        <v>183</v>
      </c>
      <c r="Y173" s="6" t="s">
        <v>47</v>
      </c>
      <c r="Z173" s="10" t="str">
        <f t="shared" si="5"/>
        <v>FRJ26</v>
      </c>
      <c r="AA173" s="6"/>
      <c r="AB173" s="6" t="s">
        <v>48</v>
      </c>
    </row>
    <row r="174" spans="1:28" x14ac:dyDescent="0.35">
      <c r="A174" s="6" t="s">
        <v>28</v>
      </c>
      <c r="B174" s="6" t="s">
        <v>198</v>
      </c>
      <c r="C174" s="6" t="s">
        <v>199</v>
      </c>
      <c r="D174" s="6" t="s">
        <v>200</v>
      </c>
      <c r="E174" s="6" t="s">
        <v>201</v>
      </c>
      <c r="F174" s="6" t="s">
        <v>776</v>
      </c>
      <c r="G174" s="6" t="s">
        <v>777</v>
      </c>
      <c r="H174" s="6" t="s">
        <v>778</v>
      </c>
      <c r="I174" s="6" t="s">
        <v>779</v>
      </c>
      <c r="J174" s="6" t="s">
        <v>37</v>
      </c>
      <c r="K174" s="6" t="s">
        <v>38</v>
      </c>
      <c r="L174" s="6" t="s">
        <v>563</v>
      </c>
      <c r="M174" s="6" t="s">
        <v>564</v>
      </c>
      <c r="N174" s="6" t="s">
        <v>780</v>
      </c>
      <c r="O174" s="6" t="s">
        <v>781</v>
      </c>
      <c r="P174" s="6" t="s">
        <v>782</v>
      </c>
      <c r="Q174" s="6" t="s">
        <v>783</v>
      </c>
      <c r="R174" s="6" t="s">
        <v>162</v>
      </c>
      <c r="S174" s="6" t="s">
        <v>58</v>
      </c>
      <c r="T174" s="7">
        <v>409928.1</v>
      </c>
      <c r="U174" s="7">
        <v>266453.27</v>
      </c>
      <c r="V174" s="8">
        <f t="shared" si="4"/>
        <v>0.65</v>
      </c>
      <c r="W174" s="7">
        <v>0</v>
      </c>
      <c r="X174" s="6" t="s">
        <v>47</v>
      </c>
      <c r="Y174" s="6" t="s">
        <v>183</v>
      </c>
      <c r="Z174" s="10" t="str">
        <f t="shared" si="5"/>
        <v>ES511</v>
      </c>
      <c r="AA174" s="6"/>
      <c r="AB174" s="6" t="s">
        <v>48</v>
      </c>
    </row>
    <row r="175" spans="1:28" x14ac:dyDescent="0.35">
      <c r="A175" s="6" t="s">
        <v>28</v>
      </c>
      <c r="B175" s="6" t="s">
        <v>198</v>
      </c>
      <c r="C175" s="6" t="s">
        <v>199</v>
      </c>
      <c r="D175" s="6" t="s">
        <v>200</v>
      </c>
      <c r="E175" s="6" t="s">
        <v>201</v>
      </c>
      <c r="F175" s="6" t="s">
        <v>776</v>
      </c>
      <c r="G175" s="6" t="s">
        <v>777</v>
      </c>
      <c r="H175" s="6" t="s">
        <v>778</v>
      </c>
      <c r="I175" s="6" t="s">
        <v>779</v>
      </c>
      <c r="J175" s="6" t="s">
        <v>37</v>
      </c>
      <c r="K175" s="6" t="s">
        <v>38</v>
      </c>
      <c r="L175" s="6" t="s">
        <v>563</v>
      </c>
      <c r="M175" s="6" t="s">
        <v>564</v>
      </c>
      <c r="N175" s="6" t="s">
        <v>784</v>
      </c>
      <c r="O175" s="6" t="s">
        <v>785</v>
      </c>
      <c r="P175" s="6" t="s">
        <v>786</v>
      </c>
      <c r="Q175" s="6" t="s">
        <v>787</v>
      </c>
      <c r="R175" s="6" t="s">
        <v>626</v>
      </c>
      <c r="S175" s="6" t="s">
        <v>366</v>
      </c>
      <c r="T175" s="7">
        <v>114908.269999999</v>
      </c>
      <c r="U175" s="7">
        <v>74690.38</v>
      </c>
      <c r="V175" s="8">
        <f t="shared" si="4"/>
        <v>0.65</v>
      </c>
      <c r="W175" s="7">
        <v>0</v>
      </c>
      <c r="X175" s="6" t="s">
        <v>47</v>
      </c>
      <c r="Y175" s="6" t="s">
        <v>183</v>
      </c>
      <c r="Z175" s="10" t="str">
        <f t="shared" si="5"/>
        <v>FRJ21</v>
      </c>
      <c r="AA175" s="6"/>
      <c r="AB175" s="6" t="s">
        <v>48</v>
      </c>
    </row>
    <row r="176" spans="1:28" x14ac:dyDescent="0.35">
      <c r="A176" s="6" t="s">
        <v>28</v>
      </c>
      <c r="B176" s="6" t="s">
        <v>198</v>
      </c>
      <c r="C176" s="6" t="s">
        <v>199</v>
      </c>
      <c r="D176" s="6" t="s">
        <v>200</v>
      </c>
      <c r="E176" s="6" t="s">
        <v>201</v>
      </c>
      <c r="F176" s="6" t="s">
        <v>776</v>
      </c>
      <c r="G176" s="6" t="s">
        <v>777</v>
      </c>
      <c r="H176" s="6" t="s">
        <v>778</v>
      </c>
      <c r="I176" s="6" t="s">
        <v>779</v>
      </c>
      <c r="J176" s="6" t="s">
        <v>37</v>
      </c>
      <c r="K176" s="6" t="s">
        <v>38</v>
      </c>
      <c r="L176" s="6" t="s">
        <v>563</v>
      </c>
      <c r="M176" s="6" t="s">
        <v>564</v>
      </c>
      <c r="N176" s="6" t="s">
        <v>788</v>
      </c>
      <c r="O176" s="6" t="s">
        <v>789</v>
      </c>
      <c r="P176" s="6" t="s">
        <v>790</v>
      </c>
      <c r="Q176" s="6" t="s">
        <v>791</v>
      </c>
      <c r="R176" s="6" t="s">
        <v>279</v>
      </c>
      <c r="S176" s="6" t="s">
        <v>366</v>
      </c>
      <c r="T176" s="7">
        <v>115142</v>
      </c>
      <c r="U176" s="7">
        <v>74842.3</v>
      </c>
      <c r="V176" s="8">
        <f t="shared" si="4"/>
        <v>0.65</v>
      </c>
      <c r="W176" s="7">
        <v>0</v>
      </c>
      <c r="X176" s="6" t="s">
        <v>47</v>
      </c>
      <c r="Y176" s="6" t="s">
        <v>183</v>
      </c>
      <c r="Z176" s="10" t="str">
        <f t="shared" si="5"/>
        <v>FRJ15</v>
      </c>
      <c r="AA176" s="6"/>
      <c r="AB176" s="6" t="s">
        <v>48</v>
      </c>
    </row>
    <row r="177" spans="1:28" x14ac:dyDescent="0.35">
      <c r="A177" s="6" t="s">
        <v>28</v>
      </c>
      <c r="B177" s="6" t="s">
        <v>198</v>
      </c>
      <c r="C177" s="6" t="s">
        <v>199</v>
      </c>
      <c r="D177" s="6" t="s">
        <v>200</v>
      </c>
      <c r="E177" s="6" t="s">
        <v>201</v>
      </c>
      <c r="F177" s="6" t="s">
        <v>776</v>
      </c>
      <c r="G177" s="6" t="s">
        <v>777</v>
      </c>
      <c r="H177" s="6" t="s">
        <v>778</v>
      </c>
      <c r="I177" s="6" t="s">
        <v>779</v>
      </c>
      <c r="J177" s="6" t="s">
        <v>37</v>
      </c>
      <c r="K177" s="6" t="s">
        <v>38</v>
      </c>
      <c r="L177" s="6" t="s">
        <v>563</v>
      </c>
      <c r="M177" s="6" t="s">
        <v>564</v>
      </c>
      <c r="N177" s="6" t="s">
        <v>792</v>
      </c>
      <c r="O177" s="6" t="s">
        <v>793</v>
      </c>
      <c r="P177" s="6" t="s">
        <v>794</v>
      </c>
      <c r="Q177" s="6" t="s">
        <v>795</v>
      </c>
      <c r="R177" s="6" t="s">
        <v>83</v>
      </c>
      <c r="S177" s="6" t="s">
        <v>52</v>
      </c>
      <c r="T177" s="7">
        <v>118026.5</v>
      </c>
      <c r="U177" s="7">
        <v>76717.23</v>
      </c>
      <c r="V177" s="8">
        <f t="shared" si="4"/>
        <v>0.65</v>
      </c>
      <c r="W177" s="7">
        <v>0</v>
      </c>
      <c r="X177" s="6" t="s">
        <v>47</v>
      </c>
      <c r="Y177" s="6" t="s">
        <v>183</v>
      </c>
      <c r="Z177" s="10" t="str">
        <f t="shared" si="5"/>
        <v>FRJ23</v>
      </c>
      <c r="AA177" s="6"/>
      <c r="AB177" s="6" t="s">
        <v>48</v>
      </c>
    </row>
    <row r="178" spans="1:28" x14ac:dyDescent="0.35">
      <c r="A178" s="6" t="s">
        <v>28</v>
      </c>
      <c r="B178" s="6" t="s">
        <v>198</v>
      </c>
      <c r="C178" s="6" t="s">
        <v>199</v>
      </c>
      <c r="D178" s="6" t="s">
        <v>200</v>
      </c>
      <c r="E178" s="6" t="s">
        <v>201</v>
      </c>
      <c r="F178" s="6" t="s">
        <v>776</v>
      </c>
      <c r="G178" s="6" t="s">
        <v>777</v>
      </c>
      <c r="H178" s="6" t="s">
        <v>778</v>
      </c>
      <c r="I178" s="6" t="s">
        <v>779</v>
      </c>
      <c r="J178" s="6" t="s">
        <v>37</v>
      </c>
      <c r="K178" s="6" t="s">
        <v>38</v>
      </c>
      <c r="L178" s="6" t="s">
        <v>563</v>
      </c>
      <c r="M178" s="6" t="s">
        <v>564</v>
      </c>
      <c r="N178" s="6" t="s">
        <v>262</v>
      </c>
      <c r="O178" s="6" t="s">
        <v>796</v>
      </c>
      <c r="P178" s="6" t="s">
        <v>797</v>
      </c>
      <c r="Q178" s="6" t="s">
        <v>798</v>
      </c>
      <c r="R178" s="6" t="s">
        <v>45</v>
      </c>
      <c r="S178" s="6" t="s">
        <v>58</v>
      </c>
      <c r="T178" s="7">
        <v>210766.6</v>
      </c>
      <c r="U178" s="7">
        <v>136998.29</v>
      </c>
      <c r="V178" s="8">
        <f t="shared" si="4"/>
        <v>0.65</v>
      </c>
      <c r="W178" s="7">
        <v>0</v>
      </c>
      <c r="X178" s="6" t="s">
        <v>47</v>
      </c>
      <c r="Y178" s="6" t="s">
        <v>183</v>
      </c>
      <c r="Z178" s="10" t="str">
        <f t="shared" si="5"/>
        <v>ES220</v>
      </c>
      <c r="AA178" s="6"/>
      <c r="AB178" s="6" t="s">
        <v>48</v>
      </c>
    </row>
    <row r="179" spans="1:28" x14ac:dyDescent="0.35">
      <c r="A179" s="6" t="s">
        <v>28</v>
      </c>
      <c r="B179" s="6" t="s">
        <v>198</v>
      </c>
      <c r="C179" s="6" t="s">
        <v>199</v>
      </c>
      <c r="D179" s="6" t="s">
        <v>200</v>
      </c>
      <c r="E179" s="6" t="s">
        <v>201</v>
      </c>
      <c r="F179" s="6" t="s">
        <v>799</v>
      </c>
      <c r="G179" s="6" t="s">
        <v>800</v>
      </c>
      <c r="H179" s="6" t="s">
        <v>801</v>
      </c>
      <c r="I179" s="6" t="s">
        <v>802</v>
      </c>
      <c r="J179" s="6" t="s">
        <v>37</v>
      </c>
      <c r="K179" s="6" t="s">
        <v>144</v>
      </c>
      <c r="L179" s="6" t="s">
        <v>563</v>
      </c>
      <c r="M179" s="6" t="s">
        <v>564</v>
      </c>
      <c r="N179" s="6" t="s">
        <v>803</v>
      </c>
      <c r="O179" s="6" t="s">
        <v>42</v>
      </c>
      <c r="P179" s="6" t="s">
        <v>804</v>
      </c>
      <c r="Q179" s="6" t="s">
        <v>805</v>
      </c>
      <c r="R179" s="6" t="s">
        <v>120</v>
      </c>
      <c r="S179" s="6" t="s">
        <v>178</v>
      </c>
      <c r="T179" s="7">
        <v>1554279.45</v>
      </c>
      <c r="U179" s="7">
        <v>1010281.65</v>
      </c>
      <c r="V179" s="8">
        <f t="shared" si="4"/>
        <v>0.65</v>
      </c>
      <c r="W179" s="7">
        <v>0</v>
      </c>
      <c r="X179" s="6" t="s">
        <v>183</v>
      </c>
      <c r="Y179" s="6" t="s">
        <v>183</v>
      </c>
      <c r="Z179" s="10" t="str">
        <f t="shared" si="5"/>
        <v>ES243</v>
      </c>
      <c r="AA179" s="6"/>
      <c r="AB179" s="6" t="s">
        <v>48</v>
      </c>
    </row>
    <row r="180" spans="1:28" x14ac:dyDescent="0.35">
      <c r="A180" s="6" t="s">
        <v>28</v>
      </c>
      <c r="B180" s="6" t="s">
        <v>198</v>
      </c>
      <c r="C180" s="6" t="s">
        <v>199</v>
      </c>
      <c r="D180" s="6" t="s">
        <v>200</v>
      </c>
      <c r="E180" s="6" t="s">
        <v>201</v>
      </c>
      <c r="F180" s="6" t="s">
        <v>799</v>
      </c>
      <c r="G180" s="6" t="s">
        <v>800</v>
      </c>
      <c r="H180" s="6" t="s">
        <v>801</v>
      </c>
      <c r="I180" s="6" t="s">
        <v>802</v>
      </c>
      <c r="J180" s="6" t="s">
        <v>37</v>
      </c>
      <c r="K180" s="6" t="s">
        <v>144</v>
      </c>
      <c r="L180" s="6" t="s">
        <v>563</v>
      </c>
      <c r="M180" s="6" t="s">
        <v>564</v>
      </c>
      <c r="N180" s="6" t="s">
        <v>806</v>
      </c>
      <c r="O180" s="6" t="s">
        <v>42</v>
      </c>
      <c r="P180" s="6" t="s">
        <v>807</v>
      </c>
      <c r="Q180" s="6" t="s">
        <v>808</v>
      </c>
      <c r="R180" s="6" t="s">
        <v>45</v>
      </c>
      <c r="S180" s="6" t="s">
        <v>178</v>
      </c>
      <c r="T180" s="7">
        <v>281884.74</v>
      </c>
      <c r="U180" s="7">
        <v>183225</v>
      </c>
      <c r="V180" s="8">
        <f t="shared" si="4"/>
        <v>0.65</v>
      </c>
      <c r="W180" s="7">
        <v>0</v>
      </c>
      <c r="X180" s="6" t="s">
        <v>183</v>
      </c>
      <c r="Y180" s="6" t="s">
        <v>183</v>
      </c>
      <c r="Z180" s="10" t="str">
        <f t="shared" si="5"/>
        <v>ES220</v>
      </c>
      <c r="AA180" s="6"/>
      <c r="AB180" s="6" t="s">
        <v>48</v>
      </c>
    </row>
    <row r="181" spans="1:28" x14ac:dyDescent="0.35">
      <c r="A181" s="6" t="s">
        <v>28</v>
      </c>
      <c r="B181" s="6" t="s">
        <v>198</v>
      </c>
      <c r="C181" s="6" t="s">
        <v>199</v>
      </c>
      <c r="D181" s="6" t="s">
        <v>200</v>
      </c>
      <c r="E181" s="6" t="s">
        <v>201</v>
      </c>
      <c r="F181" s="6" t="s">
        <v>799</v>
      </c>
      <c r="G181" s="6" t="s">
        <v>800</v>
      </c>
      <c r="H181" s="6" t="s">
        <v>801</v>
      </c>
      <c r="I181" s="6" t="s">
        <v>802</v>
      </c>
      <c r="J181" s="6" t="s">
        <v>37</v>
      </c>
      <c r="K181" s="6" t="s">
        <v>144</v>
      </c>
      <c r="L181" s="6" t="s">
        <v>563</v>
      </c>
      <c r="M181" s="6" t="s">
        <v>564</v>
      </c>
      <c r="N181" s="6" t="s">
        <v>809</v>
      </c>
      <c r="O181" s="6" t="s">
        <v>187</v>
      </c>
      <c r="P181" s="6" t="s">
        <v>810</v>
      </c>
      <c r="Q181" s="6" t="s">
        <v>811</v>
      </c>
      <c r="R181" s="6" t="s">
        <v>57</v>
      </c>
      <c r="S181" s="6" t="s">
        <v>178</v>
      </c>
      <c r="T181" s="7">
        <v>645268</v>
      </c>
      <c r="U181" s="7">
        <v>419424</v>
      </c>
      <c r="V181" s="8">
        <f t="shared" si="4"/>
        <v>0.65</v>
      </c>
      <c r="W181" s="7">
        <v>0</v>
      </c>
      <c r="X181" s="6" t="s">
        <v>183</v>
      </c>
      <c r="Y181" s="6" t="s">
        <v>183</v>
      </c>
      <c r="Z181" s="10" t="str">
        <f t="shared" si="5"/>
        <v>FRI15</v>
      </c>
      <c r="AA181" s="6"/>
      <c r="AB181" s="6" t="s">
        <v>48</v>
      </c>
    </row>
    <row r="182" spans="1:28" x14ac:dyDescent="0.35">
      <c r="A182" s="6" t="s">
        <v>28</v>
      </c>
      <c r="B182" s="6" t="s">
        <v>198</v>
      </c>
      <c r="C182" s="6" t="s">
        <v>199</v>
      </c>
      <c r="D182" s="6" t="s">
        <v>200</v>
      </c>
      <c r="E182" s="6" t="s">
        <v>201</v>
      </c>
      <c r="F182" s="6" t="s">
        <v>799</v>
      </c>
      <c r="G182" s="6" t="s">
        <v>800</v>
      </c>
      <c r="H182" s="6" t="s">
        <v>801</v>
      </c>
      <c r="I182" s="6" t="s">
        <v>802</v>
      </c>
      <c r="J182" s="6" t="s">
        <v>37</v>
      </c>
      <c r="K182" s="6" t="s">
        <v>144</v>
      </c>
      <c r="L182" s="6" t="s">
        <v>563</v>
      </c>
      <c r="M182" s="6" t="s">
        <v>564</v>
      </c>
      <c r="N182" s="6" t="s">
        <v>812</v>
      </c>
      <c r="O182" s="6" t="s">
        <v>546</v>
      </c>
      <c r="P182" s="6" t="s">
        <v>813</v>
      </c>
      <c r="Q182" s="6" t="s">
        <v>814</v>
      </c>
      <c r="R182" s="6" t="s">
        <v>57</v>
      </c>
      <c r="S182" s="6" t="s">
        <v>178</v>
      </c>
      <c r="T182" s="7">
        <v>651310</v>
      </c>
      <c r="U182" s="7">
        <v>423351</v>
      </c>
      <c r="V182" s="8">
        <f t="shared" si="4"/>
        <v>0.65</v>
      </c>
      <c r="W182" s="7">
        <v>0</v>
      </c>
      <c r="X182" s="6" t="s">
        <v>183</v>
      </c>
      <c r="Y182" s="6" t="s">
        <v>183</v>
      </c>
      <c r="Z182" s="10" t="str">
        <f t="shared" si="5"/>
        <v>FRI15</v>
      </c>
      <c r="AA182" s="6"/>
      <c r="AB182" s="6" t="s">
        <v>48</v>
      </c>
    </row>
    <row r="183" spans="1:28" x14ac:dyDescent="0.35">
      <c r="A183" s="6" t="s">
        <v>28</v>
      </c>
      <c r="B183" s="6" t="s">
        <v>198</v>
      </c>
      <c r="C183" s="6" t="s">
        <v>199</v>
      </c>
      <c r="D183" s="6" t="s">
        <v>200</v>
      </c>
      <c r="E183" s="6" t="s">
        <v>201</v>
      </c>
      <c r="F183" s="6" t="s">
        <v>799</v>
      </c>
      <c r="G183" s="6" t="s">
        <v>800</v>
      </c>
      <c r="H183" s="6" t="s">
        <v>801</v>
      </c>
      <c r="I183" s="6" t="s">
        <v>802</v>
      </c>
      <c r="J183" s="6" t="s">
        <v>37</v>
      </c>
      <c r="K183" s="6" t="s">
        <v>144</v>
      </c>
      <c r="L183" s="6" t="s">
        <v>563</v>
      </c>
      <c r="M183" s="6" t="s">
        <v>564</v>
      </c>
      <c r="N183" s="6" t="s">
        <v>815</v>
      </c>
      <c r="O183" s="6" t="s">
        <v>42</v>
      </c>
      <c r="P183" s="6" t="s">
        <v>816</v>
      </c>
      <c r="Q183" s="6" t="s">
        <v>817</v>
      </c>
      <c r="R183" s="6" t="s">
        <v>120</v>
      </c>
      <c r="S183" s="6" t="s">
        <v>52</v>
      </c>
      <c r="T183" s="7">
        <v>154749.69</v>
      </c>
      <c r="U183" s="7">
        <v>100587.3</v>
      </c>
      <c r="V183" s="8">
        <f t="shared" si="4"/>
        <v>0.65</v>
      </c>
      <c r="W183" s="7">
        <v>0</v>
      </c>
      <c r="X183" s="6" t="s">
        <v>47</v>
      </c>
      <c r="Y183" s="6" t="s">
        <v>183</v>
      </c>
      <c r="Z183" s="10" t="str">
        <f t="shared" si="5"/>
        <v>ES243</v>
      </c>
      <c r="AA183" s="6"/>
      <c r="AB183" s="6" t="s">
        <v>48</v>
      </c>
    </row>
    <row r="184" spans="1:28" x14ac:dyDescent="0.35">
      <c r="A184" s="6" t="s">
        <v>28</v>
      </c>
      <c r="B184" s="6" t="s">
        <v>136</v>
      </c>
      <c r="C184" s="6" t="s">
        <v>137</v>
      </c>
      <c r="D184" s="6" t="s">
        <v>373</v>
      </c>
      <c r="E184" s="6" t="s">
        <v>374</v>
      </c>
      <c r="F184" s="6" t="s">
        <v>818</v>
      </c>
      <c r="G184" s="6" t="s">
        <v>819</v>
      </c>
      <c r="H184" s="6" t="s">
        <v>820</v>
      </c>
      <c r="I184" s="6" t="s">
        <v>821</v>
      </c>
      <c r="J184" s="6" t="s">
        <v>37</v>
      </c>
      <c r="K184" s="6" t="s">
        <v>38</v>
      </c>
      <c r="L184" s="6" t="s">
        <v>822</v>
      </c>
      <c r="M184" s="6" t="s">
        <v>823</v>
      </c>
      <c r="N184" s="6" t="s">
        <v>824</v>
      </c>
      <c r="O184" s="6" t="s">
        <v>825</v>
      </c>
      <c r="P184" s="6" t="s">
        <v>826</v>
      </c>
      <c r="Q184" s="6" t="s">
        <v>827</v>
      </c>
      <c r="R184" s="6" t="s">
        <v>57</v>
      </c>
      <c r="S184" s="6" t="s">
        <v>107</v>
      </c>
      <c r="T184" s="7">
        <v>295142.08</v>
      </c>
      <c r="U184" s="7">
        <v>191842.35</v>
      </c>
      <c r="V184" s="8">
        <f t="shared" si="4"/>
        <v>0.65</v>
      </c>
      <c r="W184" s="7">
        <v>40000</v>
      </c>
      <c r="X184" s="6" t="s">
        <v>47</v>
      </c>
      <c r="Y184" s="6" t="s">
        <v>47</v>
      </c>
      <c r="Z184" s="10" t="str">
        <f t="shared" si="5"/>
        <v>FRI15</v>
      </c>
      <c r="AA184" s="6"/>
      <c r="AB184" s="6" t="s">
        <v>48</v>
      </c>
    </row>
    <row r="185" spans="1:28" x14ac:dyDescent="0.35">
      <c r="A185" s="6" t="s">
        <v>28</v>
      </c>
      <c r="B185" s="6" t="s">
        <v>136</v>
      </c>
      <c r="C185" s="6" t="s">
        <v>137</v>
      </c>
      <c r="D185" s="6" t="s">
        <v>373</v>
      </c>
      <c r="E185" s="6" t="s">
        <v>374</v>
      </c>
      <c r="F185" s="6" t="s">
        <v>818</v>
      </c>
      <c r="G185" s="6" t="s">
        <v>819</v>
      </c>
      <c r="H185" s="6" t="s">
        <v>820</v>
      </c>
      <c r="I185" s="6" t="s">
        <v>821</v>
      </c>
      <c r="J185" s="6" t="s">
        <v>37</v>
      </c>
      <c r="K185" s="6" t="s">
        <v>38</v>
      </c>
      <c r="L185" s="6" t="s">
        <v>822</v>
      </c>
      <c r="M185" s="6" t="s">
        <v>823</v>
      </c>
      <c r="N185" s="6" t="s">
        <v>475</v>
      </c>
      <c r="O185" s="6" t="s">
        <v>42</v>
      </c>
      <c r="P185" s="6" t="s">
        <v>476</v>
      </c>
      <c r="Q185" s="6" t="s">
        <v>477</v>
      </c>
      <c r="R185" s="6" t="s">
        <v>177</v>
      </c>
      <c r="S185" s="6" t="s">
        <v>107</v>
      </c>
      <c r="T185" s="7">
        <v>131608.85</v>
      </c>
      <c r="U185" s="7">
        <v>85545</v>
      </c>
      <c r="V185" s="8">
        <f t="shared" si="4"/>
        <v>0.65</v>
      </c>
      <c r="W185" s="7">
        <v>0</v>
      </c>
      <c r="X185" s="6" t="s">
        <v>47</v>
      </c>
      <c r="Y185" s="6" t="s">
        <v>47</v>
      </c>
      <c r="Z185" s="10" t="str">
        <f t="shared" si="5"/>
        <v>ES213</v>
      </c>
      <c r="AA185" s="6"/>
      <c r="AB185" s="6" t="s">
        <v>48</v>
      </c>
    </row>
    <row r="186" spans="1:28" x14ac:dyDescent="0.35">
      <c r="A186" s="6" t="s">
        <v>28</v>
      </c>
      <c r="B186" s="6" t="s">
        <v>136</v>
      </c>
      <c r="C186" s="6" t="s">
        <v>137</v>
      </c>
      <c r="D186" s="6" t="s">
        <v>373</v>
      </c>
      <c r="E186" s="6" t="s">
        <v>374</v>
      </c>
      <c r="F186" s="6" t="s">
        <v>818</v>
      </c>
      <c r="G186" s="6" t="s">
        <v>819</v>
      </c>
      <c r="H186" s="6" t="s">
        <v>820</v>
      </c>
      <c r="I186" s="6" t="s">
        <v>821</v>
      </c>
      <c r="J186" s="6" t="s">
        <v>37</v>
      </c>
      <c r="K186" s="6" t="s">
        <v>38</v>
      </c>
      <c r="L186" s="6" t="s">
        <v>822</v>
      </c>
      <c r="M186" s="6" t="s">
        <v>823</v>
      </c>
      <c r="N186" s="6" t="s">
        <v>828</v>
      </c>
      <c r="O186" s="6" t="s">
        <v>42</v>
      </c>
      <c r="P186" s="6" t="s">
        <v>829</v>
      </c>
      <c r="Q186" s="6" t="s">
        <v>830</v>
      </c>
      <c r="R186" s="6" t="s">
        <v>66</v>
      </c>
      <c r="S186" s="6" t="s">
        <v>107</v>
      </c>
      <c r="T186" s="7">
        <v>196984.94</v>
      </c>
      <c r="U186" s="7">
        <v>128040.21</v>
      </c>
      <c r="V186" s="8">
        <f t="shared" si="4"/>
        <v>0.65</v>
      </c>
      <c r="W186" s="7">
        <v>0</v>
      </c>
      <c r="X186" s="6" t="s">
        <v>47</v>
      </c>
      <c r="Y186" s="6" t="s">
        <v>47</v>
      </c>
      <c r="Z186" s="10" t="str">
        <f t="shared" si="5"/>
        <v>ES212</v>
      </c>
      <c r="AA186" s="6"/>
      <c r="AB186" s="6" t="s">
        <v>48</v>
      </c>
    </row>
    <row r="187" spans="1:28" x14ac:dyDescent="0.35">
      <c r="A187" s="6" t="s">
        <v>28</v>
      </c>
      <c r="B187" s="6" t="s">
        <v>136</v>
      </c>
      <c r="C187" s="6" t="s">
        <v>137</v>
      </c>
      <c r="D187" s="6" t="s">
        <v>373</v>
      </c>
      <c r="E187" s="6" t="s">
        <v>374</v>
      </c>
      <c r="F187" s="6" t="s">
        <v>818</v>
      </c>
      <c r="G187" s="6" t="s">
        <v>819</v>
      </c>
      <c r="H187" s="6" t="s">
        <v>820</v>
      </c>
      <c r="I187" s="6" t="s">
        <v>821</v>
      </c>
      <c r="J187" s="6" t="s">
        <v>37</v>
      </c>
      <c r="K187" s="6" t="s">
        <v>38</v>
      </c>
      <c r="L187" s="6" t="s">
        <v>822</v>
      </c>
      <c r="M187" s="6" t="s">
        <v>823</v>
      </c>
      <c r="N187" s="6" t="s">
        <v>831</v>
      </c>
      <c r="O187" s="6" t="s">
        <v>546</v>
      </c>
      <c r="P187" s="6" t="s">
        <v>832</v>
      </c>
      <c r="Q187" s="6" t="s">
        <v>833</v>
      </c>
      <c r="R187" s="6" t="s">
        <v>57</v>
      </c>
      <c r="S187" s="6" t="s">
        <v>150</v>
      </c>
      <c r="T187" s="7">
        <v>79562.25</v>
      </c>
      <c r="U187" s="7">
        <v>51715</v>
      </c>
      <c r="V187" s="8">
        <f t="shared" si="4"/>
        <v>0.65</v>
      </c>
      <c r="W187" s="7">
        <v>0</v>
      </c>
      <c r="X187" s="6" t="s">
        <v>47</v>
      </c>
      <c r="Y187" s="6" t="s">
        <v>47</v>
      </c>
      <c r="Z187" s="10" t="str">
        <f t="shared" si="5"/>
        <v>FRI15</v>
      </c>
      <c r="AA187" s="6" t="s">
        <v>57</v>
      </c>
      <c r="AB187" s="6" t="s">
        <v>48</v>
      </c>
    </row>
    <row r="188" spans="1:28" x14ac:dyDescent="0.35">
      <c r="A188" s="6" t="s">
        <v>28</v>
      </c>
      <c r="B188" s="6" t="s">
        <v>136</v>
      </c>
      <c r="C188" s="6" t="s">
        <v>137</v>
      </c>
      <c r="D188" s="6" t="s">
        <v>373</v>
      </c>
      <c r="E188" s="6" t="s">
        <v>374</v>
      </c>
      <c r="F188" s="6" t="s">
        <v>818</v>
      </c>
      <c r="G188" s="6" t="s">
        <v>819</v>
      </c>
      <c r="H188" s="6" t="s">
        <v>820</v>
      </c>
      <c r="I188" s="6" t="s">
        <v>821</v>
      </c>
      <c r="J188" s="6" t="s">
        <v>37</v>
      </c>
      <c r="K188" s="6" t="s">
        <v>38</v>
      </c>
      <c r="L188" s="6" t="s">
        <v>822</v>
      </c>
      <c r="M188" s="6" t="s">
        <v>823</v>
      </c>
      <c r="N188" s="6" t="s">
        <v>240</v>
      </c>
      <c r="O188" s="6" t="s">
        <v>834</v>
      </c>
      <c r="P188" s="6" t="s">
        <v>835</v>
      </c>
      <c r="Q188" s="6" t="s">
        <v>243</v>
      </c>
      <c r="R188" s="6" t="s">
        <v>66</v>
      </c>
      <c r="S188" s="6" t="s">
        <v>107</v>
      </c>
      <c r="T188" s="7">
        <v>166555.03</v>
      </c>
      <c r="U188" s="7">
        <v>108260</v>
      </c>
      <c r="V188" s="8">
        <f t="shared" si="4"/>
        <v>0.65</v>
      </c>
      <c r="W188" s="7">
        <v>0</v>
      </c>
      <c r="X188" s="6" t="s">
        <v>47</v>
      </c>
      <c r="Y188" s="6" t="s">
        <v>47</v>
      </c>
      <c r="Z188" s="10" t="str">
        <f t="shared" si="5"/>
        <v>ES212</v>
      </c>
      <c r="AA188" s="6" t="s">
        <v>66</v>
      </c>
      <c r="AB188" s="6" t="s">
        <v>48</v>
      </c>
    </row>
    <row r="189" spans="1:28" x14ac:dyDescent="0.35">
      <c r="A189" s="6" t="s">
        <v>28</v>
      </c>
      <c r="B189" s="6" t="s">
        <v>136</v>
      </c>
      <c r="C189" s="6" t="s">
        <v>137</v>
      </c>
      <c r="D189" s="6" t="s">
        <v>373</v>
      </c>
      <c r="E189" s="6" t="s">
        <v>374</v>
      </c>
      <c r="F189" s="6" t="s">
        <v>818</v>
      </c>
      <c r="G189" s="6" t="s">
        <v>819</v>
      </c>
      <c r="H189" s="6" t="s">
        <v>820</v>
      </c>
      <c r="I189" s="6" t="s">
        <v>821</v>
      </c>
      <c r="J189" s="6" t="s">
        <v>37</v>
      </c>
      <c r="K189" s="6" t="s">
        <v>38</v>
      </c>
      <c r="L189" s="6" t="s">
        <v>822</v>
      </c>
      <c r="M189" s="6" t="s">
        <v>823</v>
      </c>
      <c r="N189" s="6" t="s">
        <v>836</v>
      </c>
      <c r="O189" s="6" t="s">
        <v>837</v>
      </c>
      <c r="P189" s="6" t="s">
        <v>838</v>
      </c>
      <c r="Q189" s="6" t="s">
        <v>839</v>
      </c>
      <c r="R189" s="6" t="s">
        <v>57</v>
      </c>
      <c r="S189" s="6" t="s">
        <v>58</v>
      </c>
      <c r="T189" s="7">
        <v>152876.96</v>
      </c>
      <c r="U189" s="7">
        <v>99370.01</v>
      </c>
      <c r="V189" s="8">
        <f t="shared" si="4"/>
        <v>0.65</v>
      </c>
      <c r="W189" s="7">
        <v>0</v>
      </c>
      <c r="X189" s="6" t="s">
        <v>47</v>
      </c>
      <c r="Y189" s="6" t="s">
        <v>47</v>
      </c>
      <c r="Z189" s="10" t="str">
        <f t="shared" si="5"/>
        <v>FRI15</v>
      </c>
      <c r="AA189" s="6"/>
      <c r="AB189" s="6" t="s">
        <v>48</v>
      </c>
    </row>
    <row r="190" spans="1:28" x14ac:dyDescent="0.35">
      <c r="A190" s="6" t="s">
        <v>28</v>
      </c>
      <c r="B190" s="6" t="s">
        <v>136</v>
      </c>
      <c r="C190" s="6" t="s">
        <v>137</v>
      </c>
      <c r="D190" s="6" t="s">
        <v>373</v>
      </c>
      <c r="E190" s="6" t="s">
        <v>374</v>
      </c>
      <c r="F190" s="6" t="s">
        <v>818</v>
      </c>
      <c r="G190" s="6" t="s">
        <v>819</v>
      </c>
      <c r="H190" s="6" t="s">
        <v>820</v>
      </c>
      <c r="I190" s="6" t="s">
        <v>821</v>
      </c>
      <c r="J190" s="6" t="s">
        <v>37</v>
      </c>
      <c r="K190" s="6" t="s">
        <v>38</v>
      </c>
      <c r="L190" s="6" t="s">
        <v>822</v>
      </c>
      <c r="M190" s="6" t="s">
        <v>823</v>
      </c>
      <c r="N190" s="6" t="s">
        <v>108</v>
      </c>
      <c r="O190" s="6" t="s">
        <v>840</v>
      </c>
      <c r="P190" s="6" t="s">
        <v>841</v>
      </c>
      <c r="Q190" s="6" t="s">
        <v>111</v>
      </c>
      <c r="R190" s="6" t="s">
        <v>66</v>
      </c>
      <c r="S190" s="6" t="s">
        <v>58</v>
      </c>
      <c r="T190" s="7">
        <v>129022.31</v>
      </c>
      <c r="U190" s="7">
        <v>83864</v>
      </c>
      <c r="V190" s="8">
        <f t="shared" si="4"/>
        <v>0.65</v>
      </c>
      <c r="W190" s="7">
        <v>0</v>
      </c>
      <c r="X190" s="6" t="s">
        <v>47</v>
      </c>
      <c r="Y190" s="6" t="s">
        <v>47</v>
      </c>
      <c r="Z190" s="10" t="str">
        <f t="shared" si="5"/>
        <v>ES212</v>
      </c>
      <c r="AA190" s="6" t="s">
        <v>66</v>
      </c>
      <c r="AB190" s="6" t="s">
        <v>48</v>
      </c>
    </row>
    <row r="191" spans="1:28" x14ac:dyDescent="0.35">
      <c r="A191" s="6" t="s">
        <v>28</v>
      </c>
      <c r="B191" s="6" t="s">
        <v>198</v>
      </c>
      <c r="C191" s="6" t="s">
        <v>199</v>
      </c>
      <c r="D191" s="6" t="s">
        <v>200</v>
      </c>
      <c r="E191" s="6" t="s">
        <v>201</v>
      </c>
      <c r="F191" s="6" t="s">
        <v>842</v>
      </c>
      <c r="G191" s="6" t="s">
        <v>843</v>
      </c>
      <c r="H191" s="6" t="s">
        <v>844</v>
      </c>
      <c r="I191" s="6" t="s">
        <v>845</v>
      </c>
      <c r="J191" s="6" t="s">
        <v>37</v>
      </c>
      <c r="K191" s="6" t="s">
        <v>144</v>
      </c>
      <c r="L191" s="6" t="s">
        <v>206</v>
      </c>
      <c r="M191" s="6" t="s">
        <v>207</v>
      </c>
      <c r="N191" s="6" t="s">
        <v>634</v>
      </c>
      <c r="O191" s="6" t="s">
        <v>846</v>
      </c>
      <c r="P191" s="6" t="s">
        <v>636</v>
      </c>
      <c r="Q191" s="6" t="s">
        <v>847</v>
      </c>
      <c r="R191" s="6" t="s">
        <v>162</v>
      </c>
      <c r="S191" s="6" t="s">
        <v>58</v>
      </c>
      <c r="T191" s="7">
        <v>261707.18999999901</v>
      </c>
      <c r="U191" s="7">
        <v>170109.69</v>
      </c>
      <c r="V191" s="8">
        <f t="shared" si="4"/>
        <v>0.65</v>
      </c>
      <c r="W191" s="7">
        <v>0</v>
      </c>
      <c r="X191" s="6" t="s">
        <v>47</v>
      </c>
      <c r="Y191" s="6" t="s">
        <v>183</v>
      </c>
      <c r="Z191" s="10" t="str">
        <f t="shared" si="5"/>
        <v>ES511</v>
      </c>
      <c r="AA191" s="6"/>
      <c r="AB191" s="6" t="s">
        <v>48</v>
      </c>
    </row>
    <row r="192" spans="1:28" x14ac:dyDescent="0.35">
      <c r="A192" s="6" t="s">
        <v>28</v>
      </c>
      <c r="B192" s="6" t="s">
        <v>198</v>
      </c>
      <c r="C192" s="6" t="s">
        <v>199</v>
      </c>
      <c r="D192" s="6" t="s">
        <v>200</v>
      </c>
      <c r="E192" s="6" t="s">
        <v>201</v>
      </c>
      <c r="F192" s="6" t="s">
        <v>842</v>
      </c>
      <c r="G192" s="6" t="s">
        <v>843</v>
      </c>
      <c r="H192" s="6" t="s">
        <v>844</v>
      </c>
      <c r="I192" s="6" t="s">
        <v>845</v>
      </c>
      <c r="J192" s="6" t="s">
        <v>37</v>
      </c>
      <c r="K192" s="6" t="s">
        <v>144</v>
      </c>
      <c r="L192" s="6" t="s">
        <v>206</v>
      </c>
      <c r="M192" s="6" t="s">
        <v>207</v>
      </c>
      <c r="N192" s="6" t="s">
        <v>848</v>
      </c>
      <c r="O192" s="6" t="s">
        <v>849</v>
      </c>
      <c r="P192" s="6" t="s">
        <v>850</v>
      </c>
      <c r="Q192" s="6" t="s">
        <v>851</v>
      </c>
      <c r="R192" s="6" t="s">
        <v>162</v>
      </c>
      <c r="S192" s="6" t="s">
        <v>58</v>
      </c>
      <c r="T192" s="7">
        <v>309775.89</v>
      </c>
      <c r="U192" s="7">
        <v>201354</v>
      </c>
      <c r="V192" s="8">
        <f t="shared" si="4"/>
        <v>0.65</v>
      </c>
      <c r="W192" s="7">
        <v>0</v>
      </c>
      <c r="X192" s="6" t="s">
        <v>47</v>
      </c>
      <c r="Y192" s="6" t="s">
        <v>47</v>
      </c>
      <c r="Z192" s="10" t="str">
        <f t="shared" si="5"/>
        <v>ES511</v>
      </c>
      <c r="AA192" s="6"/>
      <c r="AB192" s="6" t="s">
        <v>48</v>
      </c>
    </row>
    <row r="193" spans="1:28" x14ac:dyDescent="0.35">
      <c r="A193" s="6" t="s">
        <v>28</v>
      </c>
      <c r="B193" s="6" t="s">
        <v>198</v>
      </c>
      <c r="C193" s="6" t="s">
        <v>199</v>
      </c>
      <c r="D193" s="6" t="s">
        <v>200</v>
      </c>
      <c r="E193" s="6" t="s">
        <v>201</v>
      </c>
      <c r="F193" s="6" t="s">
        <v>842</v>
      </c>
      <c r="G193" s="6" t="s">
        <v>843</v>
      </c>
      <c r="H193" s="6" t="s">
        <v>844</v>
      </c>
      <c r="I193" s="6" t="s">
        <v>845</v>
      </c>
      <c r="J193" s="6" t="s">
        <v>37</v>
      </c>
      <c r="K193" s="6" t="s">
        <v>144</v>
      </c>
      <c r="L193" s="6" t="s">
        <v>206</v>
      </c>
      <c r="M193" s="6" t="s">
        <v>207</v>
      </c>
      <c r="N193" s="6" t="s">
        <v>852</v>
      </c>
      <c r="O193" s="6" t="s">
        <v>853</v>
      </c>
      <c r="P193" s="6" t="s">
        <v>854</v>
      </c>
      <c r="Q193" s="6" t="s">
        <v>855</v>
      </c>
      <c r="R193" s="6" t="s">
        <v>406</v>
      </c>
      <c r="S193" s="6" t="s">
        <v>58</v>
      </c>
      <c r="T193" s="7">
        <v>82144.22</v>
      </c>
      <c r="U193" s="7">
        <v>53393</v>
      </c>
      <c r="V193" s="8">
        <f t="shared" si="4"/>
        <v>0.65</v>
      </c>
      <c r="W193" s="7">
        <v>0</v>
      </c>
      <c r="X193" s="6" t="s">
        <v>183</v>
      </c>
      <c r="Y193" s="6" t="s">
        <v>183</v>
      </c>
      <c r="Z193" s="10" t="str">
        <f t="shared" si="5"/>
        <v>ES512</v>
      </c>
      <c r="AA193" s="6"/>
      <c r="AB193" s="6" t="s">
        <v>48</v>
      </c>
    </row>
    <row r="194" spans="1:28" x14ac:dyDescent="0.35">
      <c r="A194" s="6" t="s">
        <v>28</v>
      </c>
      <c r="B194" s="6" t="s">
        <v>198</v>
      </c>
      <c r="C194" s="6" t="s">
        <v>199</v>
      </c>
      <c r="D194" s="6" t="s">
        <v>200</v>
      </c>
      <c r="E194" s="6" t="s">
        <v>201</v>
      </c>
      <c r="F194" s="6" t="s">
        <v>842</v>
      </c>
      <c r="G194" s="6" t="s">
        <v>843</v>
      </c>
      <c r="H194" s="6" t="s">
        <v>844</v>
      </c>
      <c r="I194" s="6" t="s">
        <v>845</v>
      </c>
      <c r="J194" s="6" t="s">
        <v>37</v>
      </c>
      <c r="K194" s="6" t="s">
        <v>144</v>
      </c>
      <c r="L194" s="6" t="s">
        <v>206</v>
      </c>
      <c r="M194" s="6" t="s">
        <v>207</v>
      </c>
      <c r="N194" s="6" t="s">
        <v>856</v>
      </c>
      <c r="O194" s="6" t="s">
        <v>73</v>
      </c>
      <c r="P194" s="6" t="s">
        <v>857</v>
      </c>
      <c r="Q194" s="6" t="s">
        <v>858</v>
      </c>
      <c r="R194" s="6" t="s">
        <v>279</v>
      </c>
      <c r="S194" s="6" t="s">
        <v>58</v>
      </c>
      <c r="T194" s="7">
        <v>109795.55</v>
      </c>
      <c r="U194" s="7">
        <v>71367</v>
      </c>
      <c r="V194" s="8">
        <f t="shared" ref="V194:V257" si="6">ROUND(U194/T194,2)</f>
        <v>0.65</v>
      </c>
      <c r="W194" s="7">
        <v>0</v>
      </c>
      <c r="X194" s="6" t="s">
        <v>47</v>
      </c>
      <c r="Y194" s="6" t="s">
        <v>183</v>
      </c>
      <c r="Z194" s="10" t="str">
        <f t="shared" ref="Z194:Z257" si="7">IF(ISBLANK(AA194),R194,AA194)</f>
        <v>FRJ15</v>
      </c>
      <c r="AA194" s="6"/>
      <c r="AB194" s="6" t="s">
        <v>48</v>
      </c>
    </row>
    <row r="195" spans="1:28" x14ac:dyDescent="0.35">
      <c r="A195" s="6" t="s">
        <v>28</v>
      </c>
      <c r="B195" s="6" t="s">
        <v>198</v>
      </c>
      <c r="C195" s="6" t="s">
        <v>199</v>
      </c>
      <c r="D195" s="6" t="s">
        <v>200</v>
      </c>
      <c r="E195" s="6" t="s">
        <v>201</v>
      </c>
      <c r="F195" s="6" t="s">
        <v>842</v>
      </c>
      <c r="G195" s="6" t="s">
        <v>843</v>
      </c>
      <c r="H195" s="6" t="s">
        <v>844</v>
      </c>
      <c r="I195" s="6" t="s">
        <v>845</v>
      </c>
      <c r="J195" s="6" t="s">
        <v>37</v>
      </c>
      <c r="K195" s="6" t="s">
        <v>144</v>
      </c>
      <c r="L195" s="6" t="s">
        <v>206</v>
      </c>
      <c r="M195" s="6" t="s">
        <v>207</v>
      </c>
      <c r="N195" s="6" t="s">
        <v>859</v>
      </c>
      <c r="O195" s="6" t="s">
        <v>73</v>
      </c>
      <c r="P195" s="6" t="s">
        <v>860</v>
      </c>
      <c r="Q195" s="6" t="s">
        <v>861</v>
      </c>
      <c r="R195" s="6" t="s">
        <v>279</v>
      </c>
      <c r="S195" s="6" t="s">
        <v>58</v>
      </c>
      <c r="T195" s="7">
        <v>43553.549999999901</v>
      </c>
      <c r="U195" s="7">
        <v>28309.8</v>
      </c>
      <c r="V195" s="8">
        <f t="shared" si="6"/>
        <v>0.65</v>
      </c>
      <c r="W195" s="7">
        <v>0</v>
      </c>
      <c r="X195" s="6" t="s">
        <v>47</v>
      </c>
      <c r="Y195" s="6" t="s">
        <v>47</v>
      </c>
      <c r="Z195" s="10" t="str">
        <f t="shared" si="7"/>
        <v>FRJ15</v>
      </c>
      <c r="AA195" s="6"/>
      <c r="AB195" s="6" t="s">
        <v>48</v>
      </c>
    </row>
    <row r="196" spans="1:28" x14ac:dyDescent="0.35">
      <c r="A196" s="6" t="s">
        <v>28</v>
      </c>
      <c r="B196" s="6" t="s">
        <v>198</v>
      </c>
      <c r="C196" s="6" t="s">
        <v>199</v>
      </c>
      <c r="D196" s="6" t="s">
        <v>200</v>
      </c>
      <c r="E196" s="6" t="s">
        <v>201</v>
      </c>
      <c r="F196" s="6" t="s">
        <v>842</v>
      </c>
      <c r="G196" s="6" t="s">
        <v>843</v>
      </c>
      <c r="H196" s="6" t="s">
        <v>844</v>
      </c>
      <c r="I196" s="6" t="s">
        <v>845</v>
      </c>
      <c r="J196" s="6" t="s">
        <v>37</v>
      </c>
      <c r="K196" s="6" t="s">
        <v>144</v>
      </c>
      <c r="L196" s="6" t="s">
        <v>206</v>
      </c>
      <c r="M196" s="6" t="s">
        <v>207</v>
      </c>
      <c r="N196" s="6" t="s">
        <v>862</v>
      </c>
      <c r="O196" s="6" t="s">
        <v>863</v>
      </c>
      <c r="P196" s="6" t="s">
        <v>864</v>
      </c>
      <c r="Q196" s="6" t="s">
        <v>865</v>
      </c>
      <c r="R196" s="6" t="s">
        <v>279</v>
      </c>
      <c r="S196" s="6" t="s">
        <v>58</v>
      </c>
      <c r="T196" s="7">
        <v>247622.72</v>
      </c>
      <c r="U196" s="7">
        <v>160954.76999999999</v>
      </c>
      <c r="V196" s="8">
        <f t="shared" si="6"/>
        <v>0.65</v>
      </c>
      <c r="W196" s="7">
        <v>0</v>
      </c>
      <c r="X196" s="6" t="s">
        <v>47</v>
      </c>
      <c r="Y196" s="6" t="s">
        <v>183</v>
      </c>
      <c r="Z196" s="10" t="str">
        <f t="shared" si="7"/>
        <v>FRJ15</v>
      </c>
      <c r="AA196" s="6"/>
      <c r="AB196" s="6" t="s">
        <v>48</v>
      </c>
    </row>
    <row r="197" spans="1:28" x14ac:dyDescent="0.35">
      <c r="A197" s="6" t="s">
        <v>28</v>
      </c>
      <c r="B197" s="6" t="s">
        <v>198</v>
      </c>
      <c r="C197" s="6" t="s">
        <v>199</v>
      </c>
      <c r="D197" s="6" t="s">
        <v>200</v>
      </c>
      <c r="E197" s="6" t="s">
        <v>201</v>
      </c>
      <c r="F197" s="6" t="s">
        <v>842</v>
      </c>
      <c r="G197" s="6" t="s">
        <v>843</v>
      </c>
      <c r="H197" s="6" t="s">
        <v>844</v>
      </c>
      <c r="I197" s="6" t="s">
        <v>845</v>
      </c>
      <c r="J197" s="6" t="s">
        <v>37</v>
      </c>
      <c r="K197" s="6" t="s">
        <v>144</v>
      </c>
      <c r="L197" s="6" t="s">
        <v>206</v>
      </c>
      <c r="M197" s="6" t="s">
        <v>207</v>
      </c>
      <c r="N197" s="6" t="s">
        <v>866</v>
      </c>
      <c r="O197" s="6" t="s">
        <v>73</v>
      </c>
      <c r="P197" s="6" t="s">
        <v>867</v>
      </c>
      <c r="Q197" s="6" t="s">
        <v>868</v>
      </c>
      <c r="R197" s="6" t="s">
        <v>279</v>
      </c>
      <c r="S197" s="6" t="s">
        <v>58</v>
      </c>
      <c r="T197" s="7">
        <v>40296.21</v>
      </c>
      <c r="U197" s="7">
        <v>26192</v>
      </c>
      <c r="V197" s="8">
        <f t="shared" si="6"/>
        <v>0.65</v>
      </c>
      <c r="W197" s="7">
        <v>0</v>
      </c>
      <c r="X197" s="6" t="s">
        <v>47</v>
      </c>
      <c r="Y197" s="6" t="s">
        <v>47</v>
      </c>
      <c r="Z197" s="10" t="str">
        <f t="shared" si="7"/>
        <v>FRJ15</v>
      </c>
      <c r="AA197" s="6"/>
      <c r="AB197" s="6" t="s">
        <v>48</v>
      </c>
    </row>
    <row r="198" spans="1:28" x14ac:dyDescent="0.35">
      <c r="A198" s="6" t="s">
        <v>28</v>
      </c>
      <c r="B198" s="6" t="s">
        <v>315</v>
      </c>
      <c r="C198" s="6" t="s">
        <v>316</v>
      </c>
      <c r="D198" s="6" t="s">
        <v>317</v>
      </c>
      <c r="E198" s="6" t="s">
        <v>318</v>
      </c>
      <c r="F198" s="6" t="s">
        <v>869</v>
      </c>
      <c r="G198" s="6" t="s">
        <v>870</v>
      </c>
      <c r="H198" s="6" t="s">
        <v>871</v>
      </c>
      <c r="I198" s="6" t="s">
        <v>872</v>
      </c>
      <c r="J198" s="6" t="s">
        <v>37</v>
      </c>
      <c r="K198" s="6" t="s">
        <v>144</v>
      </c>
      <c r="L198" s="6" t="s">
        <v>324</v>
      </c>
      <c r="M198" s="6" t="s">
        <v>325</v>
      </c>
      <c r="N198" s="6" t="s">
        <v>240</v>
      </c>
      <c r="O198" s="6" t="s">
        <v>873</v>
      </c>
      <c r="P198" s="6" t="s">
        <v>874</v>
      </c>
      <c r="Q198" s="6" t="s">
        <v>243</v>
      </c>
      <c r="R198" s="6" t="s">
        <v>177</v>
      </c>
      <c r="S198" s="6" t="s">
        <v>107</v>
      </c>
      <c r="T198" s="7">
        <v>237404</v>
      </c>
      <c r="U198" s="7">
        <v>154312</v>
      </c>
      <c r="V198" s="8">
        <f t="shared" si="6"/>
        <v>0.65</v>
      </c>
      <c r="W198" s="7">
        <v>0</v>
      </c>
      <c r="X198" s="6" t="s">
        <v>47</v>
      </c>
      <c r="Y198" s="6" t="s">
        <v>183</v>
      </c>
      <c r="Z198" s="10" t="str">
        <f t="shared" si="7"/>
        <v>ES213</v>
      </c>
      <c r="AA198" s="6"/>
      <c r="AB198" s="6" t="s">
        <v>48</v>
      </c>
    </row>
    <row r="199" spans="1:28" x14ac:dyDescent="0.35">
      <c r="A199" s="6" t="s">
        <v>28</v>
      </c>
      <c r="B199" s="6" t="s">
        <v>315</v>
      </c>
      <c r="C199" s="6" t="s">
        <v>316</v>
      </c>
      <c r="D199" s="6" t="s">
        <v>317</v>
      </c>
      <c r="E199" s="6" t="s">
        <v>318</v>
      </c>
      <c r="F199" s="6" t="s">
        <v>869</v>
      </c>
      <c r="G199" s="6" t="s">
        <v>870</v>
      </c>
      <c r="H199" s="6" t="s">
        <v>871</v>
      </c>
      <c r="I199" s="6" t="s">
        <v>872</v>
      </c>
      <c r="J199" s="6" t="s">
        <v>37</v>
      </c>
      <c r="K199" s="6" t="s">
        <v>144</v>
      </c>
      <c r="L199" s="6" t="s">
        <v>324</v>
      </c>
      <c r="M199" s="6" t="s">
        <v>325</v>
      </c>
      <c r="N199" s="6" t="s">
        <v>875</v>
      </c>
      <c r="O199" s="6" t="s">
        <v>42</v>
      </c>
      <c r="P199" s="6" t="s">
        <v>876</v>
      </c>
      <c r="Q199" s="6" t="s">
        <v>877</v>
      </c>
      <c r="R199" s="6" t="s">
        <v>177</v>
      </c>
      <c r="S199" s="6" t="s">
        <v>107</v>
      </c>
      <c r="T199" s="7">
        <v>247204</v>
      </c>
      <c r="U199" s="7">
        <v>160682</v>
      </c>
      <c r="V199" s="8">
        <f t="shared" si="6"/>
        <v>0.65</v>
      </c>
      <c r="W199" s="7">
        <v>0</v>
      </c>
      <c r="X199" s="6" t="s">
        <v>47</v>
      </c>
      <c r="Y199" s="6" t="s">
        <v>183</v>
      </c>
      <c r="Z199" s="10" t="str">
        <f t="shared" si="7"/>
        <v>ES213</v>
      </c>
      <c r="AA199" s="6"/>
      <c r="AB199" s="6" t="s">
        <v>48</v>
      </c>
    </row>
    <row r="200" spans="1:28" x14ac:dyDescent="0.35">
      <c r="A200" s="6" t="s">
        <v>28</v>
      </c>
      <c r="B200" s="6" t="s">
        <v>315</v>
      </c>
      <c r="C200" s="6" t="s">
        <v>316</v>
      </c>
      <c r="D200" s="6" t="s">
        <v>317</v>
      </c>
      <c r="E200" s="6" t="s">
        <v>318</v>
      </c>
      <c r="F200" s="6" t="s">
        <v>869</v>
      </c>
      <c r="G200" s="6" t="s">
        <v>870</v>
      </c>
      <c r="H200" s="6" t="s">
        <v>871</v>
      </c>
      <c r="I200" s="6" t="s">
        <v>872</v>
      </c>
      <c r="J200" s="6" t="s">
        <v>37</v>
      </c>
      <c r="K200" s="6" t="s">
        <v>144</v>
      </c>
      <c r="L200" s="6" t="s">
        <v>324</v>
      </c>
      <c r="M200" s="6" t="s">
        <v>325</v>
      </c>
      <c r="N200" s="6" t="s">
        <v>878</v>
      </c>
      <c r="O200" s="6" t="s">
        <v>312</v>
      </c>
      <c r="P200" s="6" t="s">
        <v>879</v>
      </c>
      <c r="Q200" s="6" t="s">
        <v>880</v>
      </c>
      <c r="R200" s="6" t="s">
        <v>77</v>
      </c>
      <c r="S200" s="6" t="s">
        <v>58</v>
      </c>
      <c r="T200" s="7">
        <v>206720</v>
      </c>
      <c r="U200" s="7">
        <v>134368</v>
      </c>
      <c r="V200" s="8">
        <f t="shared" si="6"/>
        <v>0.65</v>
      </c>
      <c r="W200" s="7">
        <v>0</v>
      </c>
      <c r="X200" s="6" t="s">
        <v>47</v>
      </c>
      <c r="Y200" s="6" t="s">
        <v>183</v>
      </c>
      <c r="Z200" s="10" t="str">
        <f t="shared" si="7"/>
        <v>FRI12</v>
      </c>
      <c r="AA200" s="6"/>
      <c r="AB200" s="6" t="s">
        <v>48</v>
      </c>
    </row>
    <row r="201" spans="1:28" x14ac:dyDescent="0.35">
      <c r="A201" s="6" t="s">
        <v>881</v>
      </c>
      <c r="B201" s="6" t="s">
        <v>882</v>
      </c>
      <c r="C201" s="6" t="s">
        <v>883</v>
      </c>
      <c r="D201" s="6" t="s">
        <v>884</v>
      </c>
      <c r="E201" s="6" t="s">
        <v>885</v>
      </c>
      <c r="F201" s="6" t="s">
        <v>886</v>
      </c>
      <c r="G201" s="6" t="s">
        <v>887</v>
      </c>
      <c r="H201" s="6" t="s">
        <v>888</v>
      </c>
      <c r="I201" s="6" t="s">
        <v>889</v>
      </c>
      <c r="J201" s="6" t="s">
        <v>890</v>
      </c>
      <c r="K201" s="6" t="s">
        <v>891</v>
      </c>
      <c r="L201" s="6" t="s">
        <v>892</v>
      </c>
      <c r="M201" s="6" t="s">
        <v>893</v>
      </c>
      <c r="N201" s="6" t="s">
        <v>856</v>
      </c>
      <c r="O201" s="6" t="s">
        <v>73</v>
      </c>
      <c r="P201" s="6" t="s">
        <v>857</v>
      </c>
      <c r="Q201" s="6" t="s">
        <v>858</v>
      </c>
      <c r="R201" s="6" t="s">
        <v>279</v>
      </c>
      <c r="S201" s="6" t="s">
        <v>58</v>
      </c>
      <c r="T201" s="7">
        <v>515000</v>
      </c>
      <c r="U201" s="7">
        <v>334750</v>
      </c>
      <c r="V201" s="8">
        <f t="shared" si="6"/>
        <v>0.65</v>
      </c>
      <c r="W201" s="7">
        <v>0</v>
      </c>
      <c r="X201" s="6" t="s">
        <v>47</v>
      </c>
      <c r="Y201" s="6" t="s">
        <v>47</v>
      </c>
      <c r="Z201" s="10" t="str">
        <f t="shared" si="7"/>
        <v>FRJ15</v>
      </c>
      <c r="AA201" s="6" t="s">
        <v>279</v>
      </c>
      <c r="AB201" s="6" t="s">
        <v>894</v>
      </c>
    </row>
    <row r="202" spans="1:28" x14ac:dyDescent="0.35">
      <c r="A202" s="6" t="s">
        <v>881</v>
      </c>
      <c r="B202" s="6" t="s">
        <v>882</v>
      </c>
      <c r="C202" s="6" t="s">
        <v>883</v>
      </c>
      <c r="D202" s="6" t="s">
        <v>884</v>
      </c>
      <c r="E202" s="6" t="s">
        <v>885</v>
      </c>
      <c r="F202" s="6" t="s">
        <v>886</v>
      </c>
      <c r="G202" s="6" t="s">
        <v>887</v>
      </c>
      <c r="H202" s="6" t="s">
        <v>888</v>
      </c>
      <c r="I202" s="6" t="s">
        <v>889</v>
      </c>
      <c r="J202" s="6" t="s">
        <v>890</v>
      </c>
      <c r="K202" s="6" t="s">
        <v>891</v>
      </c>
      <c r="L202" s="6" t="s">
        <v>892</v>
      </c>
      <c r="M202" s="6" t="s">
        <v>893</v>
      </c>
      <c r="N202" s="6" t="s">
        <v>895</v>
      </c>
      <c r="O202" s="6" t="s">
        <v>896</v>
      </c>
      <c r="P202" s="6" t="s">
        <v>897</v>
      </c>
      <c r="Q202" s="6" t="s">
        <v>898</v>
      </c>
      <c r="R202" s="6" t="s">
        <v>406</v>
      </c>
      <c r="S202" s="6" t="s">
        <v>58</v>
      </c>
      <c r="T202" s="7">
        <v>100333</v>
      </c>
      <c r="U202" s="7">
        <v>65216.45</v>
      </c>
      <c r="V202" s="8">
        <f t="shared" si="6"/>
        <v>0.65</v>
      </c>
      <c r="W202" s="7">
        <v>0</v>
      </c>
      <c r="X202" s="6" t="s">
        <v>47</v>
      </c>
      <c r="Y202" s="6" t="s">
        <v>47</v>
      </c>
      <c r="Z202" s="10" t="str">
        <f t="shared" si="7"/>
        <v>ES512</v>
      </c>
      <c r="AA202" s="6" t="s">
        <v>406</v>
      </c>
      <c r="AB202" s="6" t="s">
        <v>894</v>
      </c>
    </row>
    <row r="203" spans="1:28" x14ac:dyDescent="0.35">
      <c r="A203" s="6" t="s">
        <v>881</v>
      </c>
      <c r="B203" s="6" t="s">
        <v>882</v>
      </c>
      <c r="C203" s="6" t="s">
        <v>883</v>
      </c>
      <c r="D203" s="6" t="s">
        <v>884</v>
      </c>
      <c r="E203" s="6" t="s">
        <v>885</v>
      </c>
      <c r="F203" s="6" t="s">
        <v>886</v>
      </c>
      <c r="G203" s="6" t="s">
        <v>887</v>
      </c>
      <c r="H203" s="6" t="s">
        <v>888</v>
      </c>
      <c r="I203" s="6" t="s">
        <v>889</v>
      </c>
      <c r="J203" s="6" t="s">
        <v>890</v>
      </c>
      <c r="K203" s="6" t="s">
        <v>891</v>
      </c>
      <c r="L203" s="6" t="s">
        <v>892</v>
      </c>
      <c r="M203" s="6" t="s">
        <v>893</v>
      </c>
      <c r="N203" s="6" t="s">
        <v>634</v>
      </c>
      <c r="O203" s="6" t="s">
        <v>899</v>
      </c>
      <c r="P203" s="6" t="s">
        <v>636</v>
      </c>
      <c r="Q203" s="6" t="s">
        <v>900</v>
      </c>
      <c r="R203" s="6" t="s">
        <v>162</v>
      </c>
      <c r="S203" s="6" t="s">
        <v>58</v>
      </c>
      <c r="T203" s="7">
        <v>320667</v>
      </c>
      <c r="U203" s="7">
        <v>208433.55</v>
      </c>
      <c r="V203" s="8">
        <f t="shared" si="6"/>
        <v>0.65</v>
      </c>
      <c r="W203" s="7">
        <v>0</v>
      </c>
      <c r="X203" s="6" t="s">
        <v>47</v>
      </c>
      <c r="Y203" s="6" t="s">
        <v>47</v>
      </c>
      <c r="Z203" s="10" t="str">
        <f t="shared" si="7"/>
        <v>FRJ15</v>
      </c>
      <c r="AA203" s="6" t="s">
        <v>279</v>
      </c>
      <c r="AB203" s="6" t="s">
        <v>894</v>
      </c>
    </row>
    <row r="204" spans="1:28" x14ac:dyDescent="0.35">
      <c r="A204" s="6" t="s">
        <v>28</v>
      </c>
      <c r="B204" s="6" t="s">
        <v>29</v>
      </c>
      <c r="C204" s="6" t="s">
        <v>30</v>
      </c>
      <c r="D204" s="6" t="s">
        <v>294</v>
      </c>
      <c r="E204" s="6" t="s">
        <v>295</v>
      </c>
      <c r="F204" s="6" t="s">
        <v>901</v>
      </c>
      <c r="G204" s="6" t="s">
        <v>902</v>
      </c>
      <c r="H204" s="6" t="s">
        <v>903</v>
      </c>
      <c r="I204" s="6" t="s">
        <v>904</v>
      </c>
      <c r="J204" s="6" t="s">
        <v>37</v>
      </c>
      <c r="K204" s="6" t="s">
        <v>144</v>
      </c>
      <c r="L204" s="6" t="s">
        <v>300</v>
      </c>
      <c r="M204" s="6" t="s">
        <v>301</v>
      </c>
      <c r="N204" s="6" t="s">
        <v>905</v>
      </c>
      <c r="O204" s="6" t="s">
        <v>227</v>
      </c>
      <c r="P204" s="6" t="s">
        <v>906</v>
      </c>
      <c r="Q204" s="6" t="s">
        <v>907</v>
      </c>
      <c r="R204" s="6" t="s">
        <v>98</v>
      </c>
      <c r="S204" s="6" t="s">
        <v>58</v>
      </c>
      <c r="T204" s="7">
        <v>507233.43</v>
      </c>
      <c r="U204" s="7">
        <v>329701.71999999997</v>
      </c>
      <c r="V204" s="8">
        <f t="shared" si="6"/>
        <v>0.65</v>
      </c>
      <c r="W204" s="7">
        <v>0</v>
      </c>
      <c r="X204" s="6" t="s">
        <v>47</v>
      </c>
      <c r="Y204" s="6" t="s">
        <v>47</v>
      </c>
      <c r="Z204" s="10" t="str">
        <f t="shared" si="7"/>
        <v>FRJ26</v>
      </c>
      <c r="AA204" s="6"/>
      <c r="AB204" s="6" t="s">
        <v>48</v>
      </c>
    </row>
    <row r="205" spans="1:28" x14ac:dyDescent="0.35">
      <c r="A205" s="6" t="s">
        <v>28</v>
      </c>
      <c r="B205" s="6" t="s">
        <v>29</v>
      </c>
      <c r="C205" s="6" t="s">
        <v>30</v>
      </c>
      <c r="D205" s="6" t="s">
        <v>294</v>
      </c>
      <c r="E205" s="6" t="s">
        <v>295</v>
      </c>
      <c r="F205" s="6" t="s">
        <v>901</v>
      </c>
      <c r="G205" s="6" t="s">
        <v>902</v>
      </c>
      <c r="H205" s="6" t="s">
        <v>903</v>
      </c>
      <c r="I205" s="6" t="s">
        <v>904</v>
      </c>
      <c r="J205" s="6" t="s">
        <v>37</v>
      </c>
      <c r="K205" s="6" t="s">
        <v>144</v>
      </c>
      <c r="L205" s="6" t="s">
        <v>300</v>
      </c>
      <c r="M205" s="6" t="s">
        <v>301</v>
      </c>
      <c r="N205" s="6" t="s">
        <v>908</v>
      </c>
      <c r="O205" s="6" t="s">
        <v>909</v>
      </c>
      <c r="P205" s="6" t="s">
        <v>910</v>
      </c>
      <c r="Q205" s="6" t="s">
        <v>911</v>
      </c>
      <c r="R205" s="6" t="s">
        <v>912</v>
      </c>
      <c r="S205" s="6" t="s">
        <v>306</v>
      </c>
      <c r="T205" s="7">
        <v>165814.89000000001</v>
      </c>
      <c r="U205" s="7">
        <v>107779.68</v>
      </c>
      <c r="V205" s="8">
        <f t="shared" si="6"/>
        <v>0.65</v>
      </c>
      <c r="W205" s="7">
        <v>0</v>
      </c>
      <c r="X205" s="6" t="s">
        <v>47</v>
      </c>
      <c r="Y205" s="6" t="s">
        <v>47</v>
      </c>
      <c r="Z205" s="10" t="str">
        <f t="shared" si="7"/>
        <v>FRJ13</v>
      </c>
      <c r="AA205" s="6" t="s">
        <v>71</v>
      </c>
      <c r="AB205" s="6" t="s">
        <v>48</v>
      </c>
    </row>
    <row r="206" spans="1:28" x14ac:dyDescent="0.35">
      <c r="A206" s="6" t="s">
        <v>28</v>
      </c>
      <c r="B206" s="6" t="s">
        <v>29</v>
      </c>
      <c r="C206" s="6" t="s">
        <v>30</v>
      </c>
      <c r="D206" s="6" t="s">
        <v>294</v>
      </c>
      <c r="E206" s="6" t="s">
        <v>295</v>
      </c>
      <c r="F206" s="6" t="s">
        <v>901</v>
      </c>
      <c r="G206" s="6" t="s">
        <v>902</v>
      </c>
      <c r="H206" s="6" t="s">
        <v>903</v>
      </c>
      <c r="I206" s="6" t="s">
        <v>904</v>
      </c>
      <c r="J206" s="6" t="s">
        <v>37</v>
      </c>
      <c r="K206" s="6" t="s">
        <v>144</v>
      </c>
      <c r="L206" s="6" t="s">
        <v>300</v>
      </c>
      <c r="M206" s="6" t="s">
        <v>301</v>
      </c>
      <c r="N206" s="6" t="s">
        <v>913</v>
      </c>
      <c r="O206" s="6" t="s">
        <v>914</v>
      </c>
      <c r="P206" s="6" t="s">
        <v>915</v>
      </c>
      <c r="Q206" s="6" t="s">
        <v>916</v>
      </c>
      <c r="R206" s="6" t="s">
        <v>162</v>
      </c>
      <c r="S206" s="6" t="s">
        <v>52</v>
      </c>
      <c r="T206" s="7">
        <v>51633.14</v>
      </c>
      <c r="U206" s="7">
        <v>33561.54</v>
      </c>
      <c r="V206" s="8">
        <f t="shared" si="6"/>
        <v>0.65</v>
      </c>
      <c r="W206" s="7">
        <v>0</v>
      </c>
      <c r="X206" s="6" t="s">
        <v>47</v>
      </c>
      <c r="Y206" s="6" t="s">
        <v>47</v>
      </c>
      <c r="Z206" s="10" t="str">
        <f t="shared" si="7"/>
        <v>ES511</v>
      </c>
      <c r="AA206" s="6"/>
      <c r="AB206" s="6" t="s">
        <v>48</v>
      </c>
    </row>
    <row r="207" spans="1:28" x14ac:dyDescent="0.35">
      <c r="A207" s="6" t="s">
        <v>28</v>
      </c>
      <c r="B207" s="6" t="s">
        <v>29</v>
      </c>
      <c r="C207" s="6" t="s">
        <v>30</v>
      </c>
      <c r="D207" s="6" t="s">
        <v>294</v>
      </c>
      <c r="E207" s="6" t="s">
        <v>295</v>
      </c>
      <c r="F207" s="6" t="s">
        <v>901</v>
      </c>
      <c r="G207" s="6" t="s">
        <v>902</v>
      </c>
      <c r="H207" s="6" t="s">
        <v>903</v>
      </c>
      <c r="I207" s="6" t="s">
        <v>904</v>
      </c>
      <c r="J207" s="6" t="s">
        <v>37</v>
      </c>
      <c r="K207" s="6" t="s">
        <v>144</v>
      </c>
      <c r="L207" s="6" t="s">
        <v>300</v>
      </c>
      <c r="M207" s="6" t="s">
        <v>301</v>
      </c>
      <c r="N207" s="6" t="s">
        <v>307</v>
      </c>
      <c r="O207" s="6" t="s">
        <v>917</v>
      </c>
      <c r="P207" s="6" t="s">
        <v>918</v>
      </c>
      <c r="Q207" s="6" t="s">
        <v>919</v>
      </c>
      <c r="R207" s="6" t="s">
        <v>385</v>
      </c>
      <c r="S207" s="6" t="s">
        <v>306</v>
      </c>
      <c r="T207" s="7">
        <v>275616.84999999998</v>
      </c>
      <c r="U207" s="7">
        <v>179150.95</v>
      </c>
      <c r="V207" s="8">
        <f t="shared" si="6"/>
        <v>0.65</v>
      </c>
      <c r="W207" s="7">
        <v>0</v>
      </c>
      <c r="X207" s="6" t="s">
        <v>47</v>
      </c>
      <c r="Y207" s="6" t="s">
        <v>47</v>
      </c>
      <c r="Z207" s="10" t="str">
        <f t="shared" si="7"/>
        <v>ES511</v>
      </c>
      <c r="AA207" s="6" t="s">
        <v>162</v>
      </c>
      <c r="AB207" s="6" t="s">
        <v>48</v>
      </c>
    </row>
    <row r="208" spans="1:28" x14ac:dyDescent="0.35">
      <c r="A208" s="6" t="s">
        <v>28</v>
      </c>
      <c r="B208" s="6" t="s">
        <v>29</v>
      </c>
      <c r="C208" s="6" t="s">
        <v>30</v>
      </c>
      <c r="D208" s="6" t="s">
        <v>294</v>
      </c>
      <c r="E208" s="6" t="s">
        <v>295</v>
      </c>
      <c r="F208" s="6" t="s">
        <v>901</v>
      </c>
      <c r="G208" s="6" t="s">
        <v>902</v>
      </c>
      <c r="H208" s="6" t="s">
        <v>903</v>
      </c>
      <c r="I208" s="6" t="s">
        <v>904</v>
      </c>
      <c r="J208" s="6" t="s">
        <v>37</v>
      </c>
      <c r="K208" s="6" t="s">
        <v>144</v>
      </c>
      <c r="L208" s="6" t="s">
        <v>300</v>
      </c>
      <c r="M208" s="6" t="s">
        <v>301</v>
      </c>
      <c r="N208" s="6" t="s">
        <v>920</v>
      </c>
      <c r="O208" s="6" t="s">
        <v>921</v>
      </c>
      <c r="P208" s="6" t="s">
        <v>922</v>
      </c>
      <c r="Q208" s="6" t="s">
        <v>880</v>
      </c>
      <c r="R208" s="6" t="s">
        <v>162</v>
      </c>
      <c r="S208" s="6" t="s">
        <v>107</v>
      </c>
      <c r="T208" s="7">
        <v>138901.57</v>
      </c>
      <c r="U208" s="7">
        <v>90286.02</v>
      </c>
      <c r="V208" s="8">
        <f t="shared" si="6"/>
        <v>0.65</v>
      </c>
      <c r="W208" s="7">
        <v>0</v>
      </c>
      <c r="X208" s="6" t="s">
        <v>47</v>
      </c>
      <c r="Y208" s="6" t="s">
        <v>47</v>
      </c>
      <c r="Z208" s="10" t="str">
        <f t="shared" si="7"/>
        <v>ES511</v>
      </c>
      <c r="AA208" s="6" t="s">
        <v>162</v>
      </c>
      <c r="AB208" s="6" t="s">
        <v>48</v>
      </c>
    </row>
    <row r="209" spans="1:28" x14ac:dyDescent="0.35">
      <c r="A209" s="6" t="s">
        <v>28</v>
      </c>
      <c r="B209" s="6" t="s">
        <v>29</v>
      </c>
      <c r="C209" s="6" t="s">
        <v>30</v>
      </c>
      <c r="D209" s="6" t="s">
        <v>294</v>
      </c>
      <c r="E209" s="6" t="s">
        <v>295</v>
      </c>
      <c r="F209" s="6" t="s">
        <v>901</v>
      </c>
      <c r="G209" s="6" t="s">
        <v>902</v>
      </c>
      <c r="H209" s="6" t="s">
        <v>903</v>
      </c>
      <c r="I209" s="6" t="s">
        <v>904</v>
      </c>
      <c r="J209" s="6" t="s">
        <v>37</v>
      </c>
      <c r="K209" s="6" t="s">
        <v>144</v>
      </c>
      <c r="L209" s="6" t="s">
        <v>300</v>
      </c>
      <c r="M209" s="6" t="s">
        <v>301</v>
      </c>
      <c r="N209" s="6" t="s">
        <v>923</v>
      </c>
      <c r="O209" s="6" t="s">
        <v>924</v>
      </c>
      <c r="P209" s="6" t="s">
        <v>925</v>
      </c>
      <c r="Q209" s="6" t="s">
        <v>926</v>
      </c>
      <c r="R209" s="6" t="s">
        <v>45</v>
      </c>
      <c r="S209" s="6" t="s">
        <v>58</v>
      </c>
      <c r="T209" s="7">
        <v>205745.92000000001</v>
      </c>
      <c r="U209" s="7">
        <v>133734.85</v>
      </c>
      <c r="V209" s="8">
        <f t="shared" si="6"/>
        <v>0.65</v>
      </c>
      <c r="W209" s="7">
        <v>0</v>
      </c>
      <c r="X209" s="6" t="s">
        <v>47</v>
      </c>
      <c r="Y209" s="6" t="s">
        <v>47</v>
      </c>
      <c r="Z209" s="10" t="str">
        <f t="shared" si="7"/>
        <v>ES220</v>
      </c>
      <c r="AA209" s="6"/>
      <c r="AB209" s="6" t="s">
        <v>48</v>
      </c>
    </row>
    <row r="210" spans="1:28" x14ac:dyDescent="0.35">
      <c r="A210" s="6" t="s">
        <v>28</v>
      </c>
      <c r="B210" s="6" t="s">
        <v>29</v>
      </c>
      <c r="C210" s="6" t="s">
        <v>30</v>
      </c>
      <c r="D210" s="6" t="s">
        <v>294</v>
      </c>
      <c r="E210" s="6" t="s">
        <v>295</v>
      </c>
      <c r="F210" s="6" t="s">
        <v>901</v>
      </c>
      <c r="G210" s="6" t="s">
        <v>902</v>
      </c>
      <c r="H210" s="6" t="s">
        <v>903</v>
      </c>
      <c r="I210" s="6" t="s">
        <v>904</v>
      </c>
      <c r="J210" s="6" t="s">
        <v>37</v>
      </c>
      <c r="K210" s="6" t="s">
        <v>144</v>
      </c>
      <c r="L210" s="6" t="s">
        <v>300</v>
      </c>
      <c r="M210" s="6" t="s">
        <v>301</v>
      </c>
      <c r="N210" s="6" t="s">
        <v>646</v>
      </c>
      <c r="O210" s="6" t="s">
        <v>42</v>
      </c>
      <c r="P210" s="6" t="s">
        <v>647</v>
      </c>
      <c r="Q210" s="6" t="s">
        <v>648</v>
      </c>
      <c r="R210" s="6" t="s">
        <v>154</v>
      </c>
      <c r="S210" s="6" t="s">
        <v>306</v>
      </c>
      <c r="T210" s="7">
        <v>64928.4</v>
      </c>
      <c r="U210" s="7">
        <v>0</v>
      </c>
      <c r="V210" s="8">
        <f t="shared" si="6"/>
        <v>0</v>
      </c>
      <c r="W210" s="7">
        <v>0</v>
      </c>
      <c r="X210" s="6" t="s">
        <v>47</v>
      </c>
      <c r="Y210" s="6" t="s">
        <v>47</v>
      </c>
      <c r="Z210" s="10" t="str">
        <f t="shared" si="7"/>
        <v>AD111</v>
      </c>
      <c r="AA210" s="6"/>
      <c r="AB210" s="6" t="s">
        <v>48</v>
      </c>
    </row>
    <row r="211" spans="1:28" x14ac:dyDescent="0.35">
      <c r="A211" s="6" t="s">
        <v>28</v>
      </c>
      <c r="B211" s="6" t="s">
        <v>29</v>
      </c>
      <c r="C211" s="6" t="s">
        <v>30</v>
      </c>
      <c r="D211" s="6" t="s">
        <v>294</v>
      </c>
      <c r="E211" s="6" t="s">
        <v>295</v>
      </c>
      <c r="F211" s="6" t="s">
        <v>901</v>
      </c>
      <c r="G211" s="6" t="s">
        <v>902</v>
      </c>
      <c r="H211" s="6" t="s">
        <v>903</v>
      </c>
      <c r="I211" s="6" t="s">
        <v>904</v>
      </c>
      <c r="J211" s="6" t="s">
        <v>37</v>
      </c>
      <c r="K211" s="6" t="s">
        <v>144</v>
      </c>
      <c r="L211" s="6" t="s">
        <v>300</v>
      </c>
      <c r="M211" s="6" t="s">
        <v>301</v>
      </c>
      <c r="N211" s="6" t="s">
        <v>763</v>
      </c>
      <c r="O211" s="6" t="s">
        <v>927</v>
      </c>
      <c r="P211" s="6" t="s">
        <v>928</v>
      </c>
      <c r="Q211" s="6" t="s">
        <v>929</v>
      </c>
      <c r="R211" s="6" t="s">
        <v>83</v>
      </c>
      <c r="S211" s="6" t="s">
        <v>52</v>
      </c>
      <c r="T211" s="7">
        <v>396581.67</v>
      </c>
      <c r="U211" s="7">
        <v>257778.08</v>
      </c>
      <c r="V211" s="8">
        <f t="shared" si="6"/>
        <v>0.65</v>
      </c>
      <c r="W211" s="7">
        <v>0</v>
      </c>
      <c r="X211" s="6" t="s">
        <v>47</v>
      </c>
      <c r="Y211" s="6" t="s">
        <v>47</v>
      </c>
      <c r="Z211" s="10" t="str">
        <f t="shared" si="7"/>
        <v>FRJ23</v>
      </c>
      <c r="AA211" s="6" t="s">
        <v>83</v>
      </c>
      <c r="AB211" s="6" t="s">
        <v>48</v>
      </c>
    </row>
    <row r="212" spans="1:28" x14ac:dyDescent="0.35">
      <c r="A212" s="6" t="s">
        <v>28</v>
      </c>
      <c r="B212" s="6" t="s">
        <v>29</v>
      </c>
      <c r="C212" s="6" t="s">
        <v>30</v>
      </c>
      <c r="D212" s="6" t="s">
        <v>294</v>
      </c>
      <c r="E212" s="6" t="s">
        <v>295</v>
      </c>
      <c r="F212" s="6" t="s">
        <v>901</v>
      </c>
      <c r="G212" s="6" t="s">
        <v>902</v>
      </c>
      <c r="H212" s="6" t="s">
        <v>903</v>
      </c>
      <c r="I212" s="6" t="s">
        <v>904</v>
      </c>
      <c r="J212" s="6" t="s">
        <v>37</v>
      </c>
      <c r="K212" s="6" t="s">
        <v>144</v>
      </c>
      <c r="L212" s="6" t="s">
        <v>300</v>
      </c>
      <c r="M212" s="6" t="s">
        <v>301</v>
      </c>
      <c r="N212" s="6" t="s">
        <v>307</v>
      </c>
      <c r="O212" s="6" t="s">
        <v>930</v>
      </c>
      <c r="P212" s="6" t="s">
        <v>931</v>
      </c>
      <c r="Q212" s="6" t="s">
        <v>932</v>
      </c>
      <c r="R212" s="6" t="s">
        <v>385</v>
      </c>
      <c r="S212" s="6" t="s">
        <v>306</v>
      </c>
      <c r="T212" s="7">
        <v>201934.25</v>
      </c>
      <c r="U212" s="7">
        <v>131257.26</v>
      </c>
      <c r="V212" s="8">
        <f t="shared" si="6"/>
        <v>0.65</v>
      </c>
      <c r="W212" s="7">
        <v>0</v>
      </c>
      <c r="X212" s="6" t="s">
        <v>47</v>
      </c>
      <c r="Y212" s="6" t="s">
        <v>47</v>
      </c>
      <c r="Z212" s="10" t="str">
        <f t="shared" si="7"/>
        <v>ES241</v>
      </c>
      <c r="AA212" s="6" t="s">
        <v>361</v>
      </c>
      <c r="AB212" s="6" t="s">
        <v>48</v>
      </c>
    </row>
    <row r="213" spans="1:28" x14ac:dyDescent="0.35">
      <c r="A213" s="6" t="s">
        <v>28</v>
      </c>
      <c r="B213" s="6" t="s">
        <v>315</v>
      </c>
      <c r="C213" s="6" t="s">
        <v>316</v>
      </c>
      <c r="D213" s="6" t="s">
        <v>528</v>
      </c>
      <c r="E213" s="6" t="s">
        <v>529</v>
      </c>
      <c r="F213" s="6" t="s">
        <v>933</v>
      </c>
      <c r="G213" s="6" t="s">
        <v>934</v>
      </c>
      <c r="H213" s="6" t="s">
        <v>935</v>
      </c>
      <c r="I213" s="6" t="s">
        <v>936</v>
      </c>
      <c r="J213" s="6" t="s">
        <v>937</v>
      </c>
      <c r="K213" s="6" t="s">
        <v>938</v>
      </c>
      <c r="L213" s="6" t="s">
        <v>939</v>
      </c>
      <c r="M213" s="6" t="s">
        <v>940</v>
      </c>
      <c r="N213" s="6" t="s">
        <v>941</v>
      </c>
      <c r="O213" s="6" t="s">
        <v>942</v>
      </c>
      <c r="P213" s="6" t="s">
        <v>943</v>
      </c>
      <c r="Q213" s="6" t="s">
        <v>944</v>
      </c>
      <c r="R213" s="6" t="s">
        <v>361</v>
      </c>
      <c r="S213" s="6" t="s">
        <v>58</v>
      </c>
      <c r="T213" s="7">
        <v>790910.7</v>
      </c>
      <c r="U213" s="7">
        <v>514091.96</v>
      </c>
      <c r="V213" s="8">
        <f t="shared" si="6"/>
        <v>0.65</v>
      </c>
      <c r="W213" s="7">
        <v>0</v>
      </c>
      <c r="X213" s="6" t="s">
        <v>47</v>
      </c>
      <c r="Y213" s="6" t="s">
        <v>183</v>
      </c>
      <c r="Z213" s="10" t="str">
        <f t="shared" si="7"/>
        <v>ES241</v>
      </c>
      <c r="AA213" s="6"/>
      <c r="AB213" s="6" t="s">
        <v>48</v>
      </c>
    </row>
    <row r="214" spans="1:28" x14ac:dyDescent="0.35">
      <c r="A214" s="6" t="s">
        <v>28</v>
      </c>
      <c r="B214" s="6" t="s">
        <v>315</v>
      </c>
      <c r="C214" s="6" t="s">
        <v>316</v>
      </c>
      <c r="D214" s="6" t="s">
        <v>528</v>
      </c>
      <c r="E214" s="6" t="s">
        <v>529</v>
      </c>
      <c r="F214" s="6" t="s">
        <v>933</v>
      </c>
      <c r="G214" s="6" t="s">
        <v>934</v>
      </c>
      <c r="H214" s="6" t="s">
        <v>935</v>
      </c>
      <c r="I214" s="6" t="s">
        <v>936</v>
      </c>
      <c r="J214" s="6" t="s">
        <v>937</v>
      </c>
      <c r="K214" s="6" t="s">
        <v>938</v>
      </c>
      <c r="L214" s="6" t="s">
        <v>939</v>
      </c>
      <c r="M214" s="6" t="s">
        <v>940</v>
      </c>
      <c r="N214" s="6" t="s">
        <v>267</v>
      </c>
      <c r="O214" s="6" t="s">
        <v>187</v>
      </c>
      <c r="P214" s="6" t="s">
        <v>268</v>
      </c>
      <c r="Q214" s="6" t="s">
        <v>269</v>
      </c>
      <c r="R214" s="6" t="s">
        <v>57</v>
      </c>
      <c r="S214" s="6" t="s">
        <v>178</v>
      </c>
      <c r="T214" s="7">
        <v>220777.2</v>
      </c>
      <c r="U214" s="7">
        <v>143505.18</v>
      </c>
      <c r="V214" s="8">
        <f t="shared" si="6"/>
        <v>0.65</v>
      </c>
      <c r="W214" s="7">
        <v>0</v>
      </c>
      <c r="X214" s="6" t="s">
        <v>47</v>
      </c>
      <c r="Y214" s="6" t="s">
        <v>183</v>
      </c>
      <c r="Z214" s="10" t="str">
        <f t="shared" si="7"/>
        <v>FRI15</v>
      </c>
      <c r="AA214" s="6"/>
      <c r="AB214" s="6" t="s">
        <v>48</v>
      </c>
    </row>
    <row r="215" spans="1:28" x14ac:dyDescent="0.35">
      <c r="A215" s="6" t="s">
        <v>28</v>
      </c>
      <c r="B215" s="6" t="s">
        <v>315</v>
      </c>
      <c r="C215" s="6" t="s">
        <v>316</v>
      </c>
      <c r="D215" s="6" t="s">
        <v>528</v>
      </c>
      <c r="E215" s="6" t="s">
        <v>529</v>
      </c>
      <c r="F215" s="6" t="s">
        <v>933</v>
      </c>
      <c r="G215" s="6" t="s">
        <v>934</v>
      </c>
      <c r="H215" s="6" t="s">
        <v>935</v>
      </c>
      <c r="I215" s="6" t="s">
        <v>936</v>
      </c>
      <c r="J215" s="6" t="s">
        <v>937</v>
      </c>
      <c r="K215" s="6" t="s">
        <v>938</v>
      </c>
      <c r="L215" s="6" t="s">
        <v>939</v>
      </c>
      <c r="M215" s="6" t="s">
        <v>940</v>
      </c>
      <c r="N215" s="6" t="s">
        <v>945</v>
      </c>
      <c r="O215" s="6" t="s">
        <v>73</v>
      </c>
      <c r="P215" s="6" t="s">
        <v>946</v>
      </c>
      <c r="Q215" s="6" t="s">
        <v>947</v>
      </c>
      <c r="R215" s="6" t="s">
        <v>98</v>
      </c>
      <c r="S215" s="6" t="s">
        <v>178</v>
      </c>
      <c r="T215" s="7">
        <v>315055.63</v>
      </c>
      <c r="U215" s="7">
        <v>204786.16</v>
      </c>
      <c r="V215" s="8">
        <f t="shared" si="6"/>
        <v>0.65</v>
      </c>
      <c r="W215" s="7">
        <v>0</v>
      </c>
      <c r="X215" s="6" t="s">
        <v>47</v>
      </c>
      <c r="Y215" s="6" t="s">
        <v>183</v>
      </c>
      <c r="Z215" s="10" t="str">
        <f t="shared" si="7"/>
        <v>FRJ26</v>
      </c>
      <c r="AA215" s="6"/>
      <c r="AB215" s="6" t="s">
        <v>48</v>
      </c>
    </row>
    <row r="216" spans="1:28" x14ac:dyDescent="0.35">
      <c r="A216" s="6" t="s">
        <v>28</v>
      </c>
      <c r="B216" s="6" t="s">
        <v>315</v>
      </c>
      <c r="C216" s="6" t="s">
        <v>316</v>
      </c>
      <c r="D216" s="6" t="s">
        <v>528</v>
      </c>
      <c r="E216" s="6" t="s">
        <v>529</v>
      </c>
      <c r="F216" s="6" t="s">
        <v>933</v>
      </c>
      <c r="G216" s="6" t="s">
        <v>934</v>
      </c>
      <c r="H216" s="6" t="s">
        <v>935</v>
      </c>
      <c r="I216" s="6" t="s">
        <v>936</v>
      </c>
      <c r="J216" s="6" t="s">
        <v>937</v>
      </c>
      <c r="K216" s="6" t="s">
        <v>938</v>
      </c>
      <c r="L216" s="6" t="s">
        <v>939</v>
      </c>
      <c r="M216" s="6" t="s">
        <v>940</v>
      </c>
      <c r="N216" s="6" t="s">
        <v>948</v>
      </c>
      <c r="O216" s="6" t="s">
        <v>949</v>
      </c>
      <c r="P216" s="6" t="s">
        <v>950</v>
      </c>
      <c r="Q216" s="6" t="s">
        <v>951</v>
      </c>
      <c r="R216" s="6" t="s">
        <v>98</v>
      </c>
      <c r="S216" s="6" t="s">
        <v>293</v>
      </c>
      <c r="T216" s="7">
        <v>197203.5</v>
      </c>
      <c r="U216" s="7">
        <v>128182.28</v>
      </c>
      <c r="V216" s="8">
        <f t="shared" si="6"/>
        <v>0.65</v>
      </c>
      <c r="W216" s="7">
        <v>0</v>
      </c>
      <c r="X216" s="6" t="s">
        <v>47</v>
      </c>
      <c r="Y216" s="6" t="s">
        <v>47</v>
      </c>
      <c r="Z216" s="10" t="str">
        <f t="shared" si="7"/>
        <v>FRJ26</v>
      </c>
      <c r="AA216" s="6" t="s">
        <v>98</v>
      </c>
      <c r="AB216" s="6" t="s">
        <v>48</v>
      </c>
    </row>
    <row r="217" spans="1:28" x14ac:dyDescent="0.35">
      <c r="A217" s="6" t="s">
        <v>28</v>
      </c>
      <c r="B217" s="6" t="s">
        <v>315</v>
      </c>
      <c r="C217" s="6" t="s">
        <v>316</v>
      </c>
      <c r="D217" s="6" t="s">
        <v>528</v>
      </c>
      <c r="E217" s="6" t="s">
        <v>529</v>
      </c>
      <c r="F217" s="6" t="s">
        <v>933</v>
      </c>
      <c r="G217" s="6" t="s">
        <v>934</v>
      </c>
      <c r="H217" s="6" t="s">
        <v>935</v>
      </c>
      <c r="I217" s="6" t="s">
        <v>936</v>
      </c>
      <c r="J217" s="6" t="s">
        <v>937</v>
      </c>
      <c r="K217" s="6" t="s">
        <v>938</v>
      </c>
      <c r="L217" s="6" t="s">
        <v>939</v>
      </c>
      <c r="M217" s="6" t="s">
        <v>940</v>
      </c>
      <c r="N217" s="6" t="s">
        <v>952</v>
      </c>
      <c r="O217" s="6" t="s">
        <v>953</v>
      </c>
      <c r="P217" s="6" t="s">
        <v>954</v>
      </c>
      <c r="Q217" s="6" t="s">
        <v>955</v>
      </c>
      <c r="R217" s="6" t="s">
        <v>57</v>
      </c>
      <c r="S217" s="6" t="s">
        <v>366</v>
      </c>
      <c r="T217" s="7">
        <v>181009.58</v>
      </c>
      <c r="U217" s="7">
        <v>117656.22</v>
      </c>
      <c r="V217" s="8">
        <f t="shared" si="6"/>
        <v>0.65</v>
      </c>
      <c r="W217" s="7">
        <v>0</v>
      </c>
      <c r="X217" s="6" t="s">
        <v>47</v>
      </c>
      <c r="Y217" s="6" t="s">
        <v>183</v>
      </c>
      <c r="Z217" s="10" t="str">
        <f t="shared" si="7"/>
        <v>FRI15</v>
      </c>
      <c r="AA217" s="6"/>
      <c r="AB217" s="6" t="s">
        <v>48</v>
      </c>
    </row>
    <row r="218" spans="1:28" x14ac:dyDescent="0.35">
      <c r="A218" s="6" t="s">
        <v>28</v>
      </c>
      <c r="B218" s="6" t="s">
        <v>315</v>
      </c>
      <c r="C218" s="6" t="s">
        <v>316</v>
      </c>
      <c r="D218" s="6" t="s">
        <v>528</v>
      </c>
      <c r="E218" s="6" t="s">
        <v>529</v>
      </c>
      <c r="F218" s="6" t="s">
        <v>933</v>
      </c>
      <c r="G218" s="6" t="s">
        <v>934</v>
      </c>
      <c r="H218" s="6" t="s">
        <v>935</v>
      </c>
      <c r="I218" s="6" t="s">
        <v>936</v>
      </c>
      <c r="J218" s="6" t="s">
        <v>937</v>
      </c>
      <c r="K218" s="6" t="s">
        <v>938</v>
      </c>
      <c r="L218" s="6" t="s">
        <v>939</v>
      </c>
      <c r="M218" s="6" t="s">
        <v>940</v>
      </c>
      <c r="N218" s="6" t="s">
        <v>128</v>
      </c>
      <c r="O218" s="6" t="s">
        <v>129</v>
      </c>
      <c r="P218" s="6" t="s">
        <v>130</v>
      </c>
      <c r="Q218" s="6" t="s">
        <v>131</v>
      </c>
      <c r="R218" s="6" t="s">
        <v>120</v>
      </c>
      <c r="S218" s="6" t="s">
        <v>107</v>
      </c>
      <c r="T218" s="7">
        <v>218948.63</v>
      </c>
      <c r="U218" s="7">
        <v>142316.60999999999</v>
      </c>
      <c r="V218" s="8">
        <f t="shared" si="6"/>
        <v>0.65</v>
      </c>
      <c r="W218" s="7">
        <v>0</v>
      </c>
      <c r="X218" s="6" t="s">
        <v>47</v>
      </c>
      <c r="Y218" s="6" t="s">
        <v>47</v>
      </c>
      <c r="Z218" s="10" t="str">
        <f t="shared" si="7"/>
        <v>ES243</v>
      </c>
      <c r="AA218" s="6"/>
      <c r="AB218" s="6" t="s">
        <v>48</v>
      </c>
    </row>
    <row r="219" spans="1:28" x14ac:dyDescent="0.35">
      <c r="A219" s="6" t="s">
        <v>28</v>
      </c>
      <c r="B219" s="6" t="s">
        <v>315</v>
      </c>
      <c r="C219" s="6" t="s">
        <v>316</v>
      </c>
      <c r="D219" s="6" t="s">
        <v>528</v>
      </c>
      <c r="E219" s="6" t="s">
        <v>529</v>
      </c>
      <c r="F219" s="6" t="s">
        <v>933</v>
      </c>
      <c r="G219" s="6" t="s">
        <v>934</v>
      </c>
      <c r="H219" s="6" t="s">
        <v>935</v>
      </c>
      <c r="I219" s="6" t="s">
        <v>936</v>
      </c>
      <c r="J219" s="6" t="s">
        <v>937</v>
      </c>
      <c r="K219" s="6" t="s">
        <v>938</v>
      </c>
      <c r="L219" s="6" t="s">
        <v>939</v>
      </c>
      <c r="M219" s="6" t="s">
        <v>940</v>
      </c>
      <c r="N219" s="6" t="s">
        <v>956</v>
      </c>
      <c r="O219" s="6" t="s">
        <v>957</v>
      </c>
      <c r="P219" s="6" t="s">
        <v>958</v>
      </c>
      <c r="Q219" s="6" t="s">
        <v>959</v>
      </c>
      <c r="R219" s="6" t="s">
        <v>98</v>
      </c>
      <c r="S219" s="6" t="s">
        <v>52</v>
      </c>
      <c r="T219" s="7">
        <v>75201.22</v>
      </c>
      <c r="U219" s="7">
        <v>48880.79</v>
      </c>
      <c r="V219" s="8">
        <f t="shared" si="6"/>
        <v>0.65</v>
      </c>
      <c r="W219" s="7">
        <v>0</v>
      </c>
      <c r="X219" s="6" t="s">
        <v>183</v>
      </c>
      <c r="Y219" s="6" t="s">
        <v>183</v>
      </c>
      <c r="Z219" s="10" t="str">
        <f t="shared" si="7"/>
        <v>FRJ26</v>
      </c>
      <c r="AA219" s="6"/>
      <c r="AB219" s="6" t="s">
        <v>48</v>
      </c>
    </row>
    <row r="220" spans="1:28" x14ac:dyDescent="0.35">
      <c r="A220" s="6" t="s">
        <v>28</v>
      </c>
      <c r="B220" s="6" t="s">
        <v>315</v>
      </c>
      <c r="C220" s="6" t="s">
        <v>316</v>
      </c>
      <c r="D220" s="6" t="s">
        <v>528</v>
      </c>
      <c r="E220" s="6" t="s">
        <v>529</v>
      </c>
      <c r="F220" s="6" t="s">
        <v>960</v>
      </c>
      <c r="G220" s="6" t="s">
        <v>961</v>
      </c>
      <c r="H220" s="6" t="s">
        <v>962</v>
      </c>
      <c r="I220" s="6" t="s">
        <v>963</v>
      </c>
      <c r="J220" s="6" t="s">
        <v>37</v>
      </c>
      <c r="K220" s="6" t="s">
        <v>38</v>
      </c>
      <c r="L220" s="6" t="s">
        <v>939</v>
      </c>
      <c r="M220" s="6" t="s">
        <v>940</v>
      </c>
      <c r="N220" s="6" t="s">
        <v>948</v>
      </c>
      <c r="O220" s="6" t="s">
        <v>408</v>
      </c>
      <c r="P220" s="6" t="s">
        <v>950</v>
      </c>
      <c r="Q220" s="6" t="s">
        <v>964</v>
      </c>
      <c r="R220" s="6" t="s">
        <v>83</v>
      </c>
      <c r="S220" s="6" t="s">
        <v>52</v>
      </c>
      <c r="T220" s="7">
        <v>271354.09999999998</v>
      </c>
      <c r="U220" s="7">
        <v>176380.17</v>
      </c>
      <c r="V220" s="8">
        <f t="shared" si="6"/>
        <v>0.65</v>
      </c>
      <c r="W220" s="7">
        <v>0</v>
      </c>
      <c r="X220" s="6" t="s">
        <v>47</v>
      </c>
      <c r="Y220" s="6" t="s">
        <v>47</v>
      </c>
      <c r="Z220" s="10" t="str">
        <f t="shared" si="7"/>
        <v>FRJ23</v>
      </c>
      <c r="AA220" s="6"/>
      <c r="AB220" s="6" t="s">
        <v>48</v>
      </c>
    </row>
    <row r="221" spans="1:28" x14ac:dyDescent="0.35">
      <c r="A221" s="6" t="s">
        <v>28</v>
      </c>
      <c r="B221" s="6" t="s">
        <v>315</v>
      </c>
      <c r="C221" s="6" t="s">
        <v>316</v>
      </c>
      <c r="D221" s="6" t="s">
        <v>528</v>
      </c>
      <c r="E221" s="6" t="s">
        <v>529</v>
      </c>
      <c r="F221" s="6" t="s">
        <v>960</v>
      </c>
      <c r="G221" s="6" t="s">
        <v>961</v>
      </c>
      <c r="H221" s="6" t="s">
        <v>962</v>
      </c>
      <c r="I221" s="6" t="s">
        <v>963</v>
      </c>
      <c r="J221" s="6" t="s">
        <v>37</v>
      </c>
      <c r="K221" s="6" t="s">
        <v>38</v>
      </c>
      <c r="L221" s="6" t="s">
        <v>939</v>
      </c>
      <c r="M221" s="6" t="s">
        <v>940</v>
      </c>
      <c r="N221" s="6" t="s">
        <v>634</v>
      </c>
      <c r="O221" s="6" t="s">
        <v>965</v>
      </c>
      <c r="P221" s="6" t="s">
        <v>636</v>
      </c>
      <c r="Q221" s="6" t="s">
        <v>637</v>
      </c>
      <c r="R221" s="6" t="s">
        <v>162</v>
      </c>
      <c r="S221" s="6" t="s">
        <v>107</v>
      </c>
      <c r="T221" s="7">
        <v>407412</v>
      </c>
      <c r="U221" s="7">
        <v>264817.8</v>
      </c>
      <c r="V221" s="8">
        <f t="shared" si="6"/>
        <v>0.65</v>
      </c>
      <c r="W221" s="7">
        <v>0</v>
      </c>
      <c r="X221" s="6" t="s">
        <v>47</v>
      </c>
      <c r="Y221" s="6" t="s">
        <v>47</v>
      </c>
      <c r="Z221" s="10" t="str">
        <f t="shared" si="7"/>
        <v>ES511</v>
      </c>
      <c r="AA221" s="6"/>
      <c r="AB221" s="6" t="s">
        <v>48</v>
      </c>
    </row>
    <row r="222" spans="1:28" x14ac:dyDescent="0.35">
      <c r="A222" s="6" t="s">
        <v>28</v>
      </c>
      <c r="B222" s="6" t="s">
        <v>315</v>
      </c>
      <c r="C222" s="6" t="s">
        <v>316</v>
      </c>
      <c r="D222" s="6" t="s">
        <v>528</v>
      </c>
      <c r="E222" s="6" t="s">
        <v>529</v>
      </c>
      <c r="F222" s="6" t="s">
        <v>960</v>
      </c>
      <c r="G222" s="6" t="s">
        <v>961</v>
      </c>
      <c r="H222" s="6" t="s">
        <v>962</v>
      </c>
      <c r="I222" s="6" t="s">
        <v>963</v>
      </c>
      <c r="J222" s="6" t="s">
        <v>37</v>
      </c>
      <c r="K222" s="6" t="s">
        <v>38</v>
      </c>
      <c r="L222" s="6" t="s">
        <v>939</v>
      </c>
      <c r="M222" s="6" t="s">
        <v>940</v>
      </c>
      <c r="N222" s="6" t="s">
        <v>116</v>
      </c>
      <c r="O222" s="6" t="s">
        <v>966</v>
      </c>
      <c r="P222" s="6" t="s">
        <v>118</v>
      </c>
      <c r="Q222" s="6" t="s">
        <v>118</v>
      </c>
      <c r="R222" s="6" t="s">
        <v>120</v>
      </c>
      <c r="S222" s="6" t="s">
        <v>107</v>
      </c>
      <c r="T222" s="7">
        <v>290369.53999999998</v>
      </c>
      <c r="U222" s="7">
        <v>188740.2</v>
      </c>
      <c r="V222" s="8">
        <f t="shared" si="6"/>
        <v>0.65</v>
      </c>
      <c r="W222" s="7">
        <v>0</v>
      </c>
      <c r="X222" s="6" t="s">
        <v>47</v>
      </c>
      <c r="Y222" s="6" t="s">
        <v>47</v>
      </c>
      <c r="Z222" s="10" t="str">
        <f t="shared" si="7"/>
        <v>ES243</v>
      </c>
      <c r="AA222" s="6"/>
      <c r="AB222" s="6" t="s">
        <v>48</v>
      </c>
    </row>
    <row r="223" spans="1:28" x14ac:dyDescent="0.35">
      <c r="A223" s="6" t="s">
        <v>28</v>
      </c>
      <c r="B223" s="6" t="s">
        <v>315</v>
      </c>
      <c r="C223" s="6" t="s">
        <v>316</v>
      </c>
      <c r="D223" s="6" t="s">
        <v>528</v>
      </c>
      <c r="E223" s="6" t="s">
        <v>529</v>
      </c>
      <c r="F223" s="6" t="s">
        <v>960</v>
      </c>
      <c r="G223" s="6" t="s">
        <v>961</v>
      </c>
      <c r="H223" s="6" t="s">
        <v>962</v>
      </c>
      <c r="I223" s="6" t="s">
        <v>963</v>
      </c>
      <c r="J223" s="6" t="s">
        <v>37</v>
      </c>
      <c r="K223" s="6" t="s">
        <v>38</v>
      </c>
      <c r="L223" s="6" t="s">
        <v>939</v>
      </c>
      <c r="M223" s="6" t="s">
        <v>940</v>
      </c>
      <c r="N223" s="6" t="s">
        <v>967</v>
      </c>
      <c r="O223" s="6" t="s">
        <v>276</v>
      </c>
      <c r="P223" s="6" t="s">
        <v>968</v>
      </c>
      <c r="Q223" s="6" t="s">
        <v>969</v>
      </c>
      <c r="R223" s="6" t="s">
        <v>77</v>
      </c>
      <c r="S223" s="6" t="s">
        <v>52</v>
      </c>
      <c r="T223" s="7">
        <v>251169.59</v>
      </c>
      <c r="U223" s="7">
        <v>163260.23000000001</v>
      </c>
      <c r="V223" s="8">
        <f t="shared" si="6"/>
        <v>0.65</v>
      </c>
      <c r="W223" s="7">
        <v>0</v>
      </c>
      <c r="X223" s="6" t="s">
        <v>47</v>
      </c>
      <c r="Y223" s="6" t="s">
        <v>47</v>
      </c>
      <c r="Z223" s="10" t="str">
        <f t="shared" si="7"/>
        <v>FRI12</v>
      </c>
      <c r="AA223" s="6"/>
      <c r="AB223" s="6" t="s">
        <v>48</v>
      </c>
    </row>
    <row r="224" spans="1:28" x14ac:dyDescent="0.35">
      <c r="A224" s="6" t="s">
        <v>28</v>
      </c>
      <c r="B224" s="6" t="s">
        <v>29</v>
      </c>
      <c r="C224" s="6" t="s">
        <v>30</v>
      </c>
      <c r="D224" s="6" t="s">
        <v>294</v>
      </c>
      <c r="E224" s="6" t="s">
        <v>295</v>
      </c>
      <c r="F224" s="6" t="s">
        <v>970</v>
      </c>
      <c r="G224" s="6" t="s">
        <v>971</v>
      </c>
      <c r="H224" s="6" t="s">
        <v>972</v>
      </c>
      <c r="I224" s="6" t="s">
        <v>973</v>
      </c>
      <c r="J224" s="6" t="s">
        <v>37</v>
      </c>
      <c r="K224" s="6" t="s">
        <v>38</v>
      </c>
      <c r="L224" s="6" t="s">
        <v>300</v>
      </c>
      <c r="M224" s="6" t="s">
        <v>301</v>
      </c>
      <c r="N224" s="6" t="s">
        <v>974</v>
      </c>
      <c r="O224" s="6" t="s">
        <v>975</v>
      </c>
      <c r="P224" s="6" t="s">
        <v>976</v>
      </c>
      <c r="Q224" s="6" t="s">
        <v>977</v>
      </c>
      <c r="R224" s="6" t="s">
        <v>279</v>
      </c>
      <c r="S224" s="6" t="s">
        <v>306</v>
      </c>
      <c r="T224" s="7">
        <v>383193.61</v>
      </c>
      <c r="U224" s="7">
        <v>249075.85</v>
      </c>
      <c r="V224" s="8">
        <f t="shared" si="6"/>
        <v>0.65</v>
      </c>
      <c r="W224" s="7">
        <v>57479.040000000001</v>
      </c>
      <c r="X224" s="6" t="s">
        <v>47</v>
      </c>
      <c r="Y224" s="6" t="s">
        <v>47</v>
      </c>
      <c r="Z224" s="10" t="str">
        <f t="shared" si="7"/>
        <v>FRJ15</v>
      </c>
      <c r="AA224" s="6"/>
      <c r="AB224" s="6" t="s">
        <v>48</v>
      </c>
    </row>
    <row r="225" spans="1:28" x14ac:dyDescent="0.35">
      <c r="A225" s="6" t="s">
        <v>28</v>
      </c>
      <c r="B225" s="6" t="s">
        <v>29</v>
      </c>
      <c r="C225" s="6" t="s">
        <v>30</v>
      </c>
      <c r="D225" s="6" t="s">
        <v>294</v>
      </c>
      <c r="E225" s="6" t="s">
        <v>295</v>
      </c>
      <c r="F225" s="6" t="s">
        <v>970</v>
      </c>
      <c r="G225" s="6" t="s">
        <v>971</v>
      </c>
      <c r="H225" s="6" t="s">
        <v>972</v>
      </c>
      <c r="I225" s="6" t="s">
        <v>973</v>
      </c>
      <c r="J225" s="6" t="s">
        <v>37</v>
      </c>
      <c r="K225" s="6" t="s">
        <v>38</v>
      </c>
      <c r="L225" s="6" t="s">
        <v>300</v>
      </c>
      <c r="M225" s="6" t="s">
        <v>301</v>
      </c>
      <c r="N225" s="6" t="s">
        <v>978</v>
      </c>
      <c r="O225" s="6" t="s">
        <v>793</v>
      </c>
      <c r="P225" s="6" t="s">
        <v>979</v>
      </c>
      <c r="Q225" s="6" t="s">
        <v>980</v>
      </c>
      <c r="R225" s="6" t="s">
        <v>279</v>
      </c>
      <c r="S225" s="6" t="s">
        <v>306</v>
      </c>
      <c r="T225" s="7">
        <v>170698.18</v>
      </c>
      <c r="U225" s="7">
        <v>110953</v>
      </c>
      <c r="V225" s="8">
        <f t="shared" si="6"/>
        <v>0.65</v>
      </c>
      <c r="W225" s="7">
        <v>25604.73</v>
      </c>
      <c r="X225" s="6" t="s">
        <v>47</v>
      </c>
      <c r="Y225" s="6" t="s">
        <v>47</v>
      </c>
      <c r="Z225" s="10" t="str">
        <f t="shared" si="7"/>
        <v>FRJ15</v>
      </c>
      <c r="AA225" s="6"/>
      <c r="AB225" s="6" t="s">
        <v>48</v>
      </c>
    </row>
    <row r="226" spans="1:28" x14ac:dyDescent="0.35">
      <c r="A226" s="6" t="s">
        <v>28</v>
      </c>
      <c r="B226" s="6" t="s">
        <v>29</v>
      </c>
      <c r="C226" s="6" t="s">
        <v>30</v>
      </c>
      <c r="D226" s="6" t="s">
        <v>294</v>
      </c>
      <c r="E226" s="6" t="s">
        <v>295</v>
      </c>
      <c r="F226" s="6" t="s">
        <v>970</v>
      </c>
      <c r="G226" s="6" t="s">
        <v>971</v>
      </c>
      <c r="H226" s="6" t="s">
        <v>972</v>
      </c>
      <c r="I226" s="6" t="s">
        <v>973</v>
      </c>
      <c r="J226" s="6" t="s">
        <v>37</v>
      </c>
      <c r="K226" s="6" t="s">
        <v>38</v>
      </c>
      <c r="L226" s="6" t="s">
        <v>300</v>
      </c>
      <c r="M226" s="6" t="s">
        <v>301</v>
      </c>
      <c r="N226" s="6" t="s">
        <v>981</v>
      </c>
      <c r="O226" s="6" t="s">
        <v>982</v>
      </c>
      <c r="P226" s="6" t="s">
        <v>983</v>
      </c>
      <c r="Q226" s="6" t="s">
        <v>984</v>
      </c>
      <c r="R226" s="6" t="s">
        <v>626</v>
      </c>
      <c r="S226" s="6" t="s">
        <v>306</v>
      </c>
      <c r="T226" s="7">
        <v>136056.26999999999</v>
      </c>
      <c r="U226" s="7">
        <v>88436</v>
      </c>
      <c r="V226" s="8">
        <f t="shared" si="6"/>
        <v>0.65</v>
      </c>
      <c r="W226" s="7">
        <v>20408.439999999999</v>
      </c>
      <c r="X226" s="6" t="s">
        <v>47</v>
      </c>
      <c r="Y226" s="6" t="s">
        <v>47</v>
      </c>
      <c r="Z226" s="10" t="str">
        <f t="shared" si="7"/>
        <v>FRJ21</v>
      </c>
      <c r="AA226" s="6"/>
      <c r="AB226" s="6" t="s">
        <v>48</v>
      </c>
    </row>
    <row r="227" spans="1:28" x14ac:dyDescent="0.35">
      <c r="A227" s="6" t="s">
        <v>28</v>
      </c>
      <c r="B227" s="6" t="s">
        <v>29</v>
      </c>
      <c r="C227" s="6" t="s">
        <v>30</v>
      </c>
      <c r="D227" s="6" t="s">
        <v>294</v>
      </c>
      <c r="E227" s="6" t="s">
        <v>295</v>
      </c>
      <c r="F227" s="6" t="s">
        <v>970</v>
      </c>
      <c r="G227" s="6" t="s">
        <v>971</v>
      </c>
      <c r="H227" s="6" t="s">
        <v>972</v>
      </c>
      <c r="I227" s="6" t="s">
        <v>973</v>
      </c>
      <c r="J227" s="6" t="s">
        <v>37</v>
      </c>
      <c r="K227" s="6" t="s">
        <v>38</v>
      </c>
      <c r="L227" s="6" t="s">
        <v>300</v>
      </c>
      <c r="M227" s="6" t="s">
        <v>301</v>
      </c>
      <c r="N227" s="6" t="s">
        <v>646</v>
      </c>
      <c r="O227" s="6" t="s">
        <v>42</v>
      </c>
      <c r="P227" s="6" t="s">
        <v>647</v>
      </c>
      <c r="Q227" s="6" t="s">
        <v>648</v>
      </c>
      <c r="R227" s="6" t="s">
        <v>154</v>
      </c>
      <c r="S227" s="6" t="s">
        <v>306</v>
      </c>
      <c r="T227" s="7">
        <v>40919</v>
      </c>
      <c r="U227" s="7">
        <v>0</v>
      </c>
      <c r="V227" s="8">
        <f t="shared" si="6"/>
        <v>0</v>
      </c>
      <c r="W227" s="7">
        <v>17519</v>
      </c>
      <c r="X227" s="6" t="s">
        <v>47</v>
      </c>
      <c r="Y227" s="6" t="s">
        <v>47</v>
      </c>
      <c r="Z227" s="10" t="str">
        <f t="shared" si="7"/>
        <v>AD111</v>
      </c>
      <c r="AA227" s="6"/>
      <c r="AB227" s="6" t="s">
        <v>48</v>
      </c>
    </row>
    <row r="228" spans="1:28" x14ac:dyDescent="0.35">
      <c r="A228" s="6" t="s">
        <v>28</v>
      </c>
      <c r="B228" s="6" t="s">
        <v>29</v>
      </c>
      <c r="C228" s="6" t="s">
        <v>30</v>
      </c>
      <c r="D228" s="6" t="s">
        <v>294</v>
      </c>
      <c r="E228" s="6" t="s">
        <v>295</v>
      </c>
      <c r="F228" s="6" t="s">
        <v>970</v>
      </c>
      <c r="G228" s="6" t="s">
        <v>971</v>
      </c>
      <c r="H228" s="6" t="s">
        <v>972</v>
      </c>
      <c r="I228" s="6" t="s">
        <v>973</v>
      </c>
      <c r="J228" s="6" t="s">
        <v>37</v>
      </c>
      <c r="K228" s="6" t="s">
        <v>38</v>
      </c>
      <c r="L228" s="6" t="s">
        <v>300</v>
      </c>
      <c r="M228" s="6" t="s">
        <v>301</v>
      </c>
      <c r="N228" s="6" t="s">
        <v>985</v>
      </c>
      <c r="O228" s="6" t="s">
        <v>986</v>
      </c>
      <c r="P228" s="6" t="s">
        <v>636</v>
      </c>
      <c r="Q228" s="6" t="s">
        <v>637</v>
      </c>
      <c r="R228" s="6" t="s">
        <v>162</v>
      </c>
      <c r="S228" s="6" t="s">
        <v>58</v>
      </c>
      <c r="T228" s="7">
        <v>430918.36</v>
      </c>
      <c r="U228" s="7">
        <v>280096</v>
      </c>
      <c r="V228" s="8">
        <f t="shared" si="6"/>
        <v>0.65</v>
      </c>
      <c r="W228" s="7">
        <v>0</v>
      </c>
      <c r="X228" s="6" t="s">
        <v>47</v>
      </c>
      <c r="Y228" s="6" t="s">
        <v>47</v>
      </c>
      <c r="Z228" s="10" t="str">
        <f t="shared" si="7"/>
        <v>ES511</v>
      </c>
      <c r="AA228" s="6"/>
      <c r="AB228" s="6" t="s">
        <v>48</v>
      </c>
    </row>
    <row r="229" spans="1:28" x14ac:dyDescent="0.35">
      <c r="A229" s="6" t="s">
        <v>28</v>
      </c>
      <c r="B229" s="6" t="s">
        <v>29</v>
      </c>
      <c r="C229" s="6" t="s">
        <v>30</v>
      </c>
      <c r="D229" s="6" t="s">
        <v>294</v>
      </c>
      <c r="E229" s="6" t="s">
        <v>295</v>
      </c>
      <c r="F229" s="6" t="s">
        <v>970</v>
      </c>
      <c r="G229" s="6" t="s">
        <v>971</v>
      </c>
      <c r="H229" s="6" t="s">
        <v>972</v>
      </c>
      <c r="I229" s="6" t="s">
        <v>973</v>
      </c>
      <c r="J229" s="6" t="s">
        <v>37</v>
      </c>
      <c r="K229" s="6" t="s">
        <v>38</v>
      </c>
      <c r="L229" s="6" t="s">
        <v>300</v>
      </c>
      <c r="M229" s="6" t="s">
        <v>301</v>
      </c>
      <c r="N229" s="6" t="s">
        <v>307</v>
      </c>
      <c r="O229" s="6" t="s">
        <v>917</v>
      </c>
      <c r="P229" s="6" t="s">
        <v>918</v>
      </c>
      <c r="Q229" s="6" t="s">
        <v>919</v>
      </c>
      <c r="R229" s="6" t="s">
        <v>385</v>
      </c>
      <c r="S229" s="6" t="s">
        <v>306</v>
      </c>
      <c r="T229" s="7">
        <v>253758.77</v>
      </c>
      <c r="U229" s="7">
        <v>164943</v>
      </c>
      <c r="V229" s="8">
        <f t="shared" si="6"/>
        <v>0.65</v>
      </c>
      <c r="W229" s="7">
        <v>0</v>
      </c>
      <c r="X229" s="6" t="s">
        <v>47</v>
      </c>
      <c r="Y229" s="6" t="s">
        <v>47</v>
      </c>
      <c r="Z229" s="10" t="str">
        <f t="shared" si="7"/>
        <v>ES511</v>
      </c>
      <c r="AA229" s="6" t="s">
        <v>162</v>
      </c>
      <c r="AB229" s="6" t="s">
        <v>48</v>
      </c>
    </row>
    <row r="230" spans="1:28" x14ac:dyDescent="0.35">
      <c r="A230" s="6" t="s">
        <v>28</v>
      </c>
      <c r="B230" s="6" t="s">
        <v>29</v>
      </c>
      <c r="C230" s="6" t="s">
        <v>30</v>
      </c>
      <c r="D230" s="6" t="s">
        <v>294</v>
      </c>
      <c r="E230" s="6" t="s">
        <v>295</v>
      </c>
      <c r="F230" s="6" t="s">
        <v>970</v>
      </c>
      <c r="G230" s="6" t="s">
        <v>971</v>
      </c>
      <c r="H230" s="6" t="s">
        <v>972</v>
      </c>
      <c r="I230" s="6" t="s">
        <v>973</v>
      </c>
      <c r="J230" s="6" t="s">
        <v>37</v>
      </c>
      <c r="K230" s="6" t="s">
        <v>38</v>
      </c>
      <c r="L230" s="6" t="s">
        <v>300</v>
      </c>
      <c r="M230" s="6" t="s">
        <v>301</v>
      </c>
      <c r="N230" s="6" t="s">
        <v>920</v>
      </c>
      <c r="O230" s="6" t="s">
        <v>921</v>
      </c>
      <c r="P230" s="6" t="s">
        <v>922</v>
      </c>
      <c r="Q230" s="6" t="s">
        <v>880</v>
      </c>
      <c r="R230" s="6" t="s">
        <v>162</v>
      </c>
      <c r="S230" s="6" t="s">
        <v>107</v>
      </c>
      <c r="T230" s="7">
        <v>110768.599999999</v>
      </c>
      <c r="U230" s="7">
        <v>71999</v>
      </c>
      <c r="V230" s="8">
        <f t="shared" si="6"/>
        <v>0.65</v>
      </c>
      <c r="W230" s="7">
        <v>0</v>
      </c>
      <c r="X230" s="6" t="s">
        <v>47</v>
      </c>
      <c r="Y230" s="6" t="s">
        <v>47</v>
      </c>
      <c r="Z230" s="10" t="str">
        <f t="shared" si="7"/>
        <v>ES511</v>
      </c>
      <c r="AA230" s="6"/>
      <c r="AB230" s="6" t="s">
        <v>48</v>
      </c>
    </row>
    <row r="231" spans="1:28" x14ac:dyDescent="0.35">
      <c r="A231" s="6" t="s">
        <v>28</v>
      </c>
      <c r="B231" s="6" t="s">
        <v>29</v>
      </c>
      <c r="C231" s="6" t="s">
        <v>30</v>
      </c>
      <c r="D231" s="6" t="s">
        <v>294</v>
      </c>
      <c r="E231" s="6" t="s">
        <v>295</v>
      </c>
      <c r="F231" s="6" t="s">
        <v>970</v>
      </c>
      <c r="G231" s="6" t="s">
        <v>971</v>
      </c>
      <c r="H231" s="6" t="s">
        <v>972</v>
      </c>
      <c r="I231" s="6" t="s">
        <v>973</v>
      </c>
      <c r="J231" s="6" t="s">
        <v>37</v>
      </c>
      <c r="K231" s="6" t="s">
        <v>38</v>
      </c>
      <c r="L231" s="6" t="s">
        <v>300</v>
      </c>
      <c r="M231" s="6" t="s">
        <v>301</v>
      </c>
      <c r="N231" s="6" t="s">
        <v>311</v>
      </c>
      <c r="O231" s="6" t="s">
        <v>312</v>
      </c>
      <c r="P231" s="6" t="s">
        <v>313</v>
      </c>
      <c r="Q231" s="6" t="s">
        <v>314</v>
      </c>
      <c r="R231" s="6" t="s">
        <v>279</v>
      </c>
      <c r="S231" s="6" t="s">
        <v>107</v>
      </c>
      <c r="T231" s="7">
        <v>350008.45</v>
      </c>
      <c r="U231" s="7">
        <v>227505</v>
      </c>
      <c r="V231" s="8">
        <f t="shared" si="6"/>
        <v>0.65</v>
      </c>
      <c r="W231" s="7">
        <v>0</v>
      </c>
      <c r="X231" s="6" t="s">
        <v>47</v>
      </c>
      <c r="Y231" s="6" t="s">
        <v>47</v>
      </c>
      <c r="Z231" s="10" t="str">
        <f t="shared" si="7"/>
        <v>FRJ15</v>
      </c>
      <c r="AA231" s="6"/>
      <c r="AB231" s="6" t="s">
        <v>48</v>
      </c>
    </row>
    <row r="232" spans="1:28" x14ac:dyDescent="0.35">
      <c r="A232" s="6" t="s">
        <v>28</v>
      </c>
      <c r="B232" s="6" t="s">
        <v>163</v>
      </c>
      <c r="C232" s="6" t="s">
        <v>164</v>
      </c>
      <c r="D232" s="6" t="s">
        <v>429</v>
      </c>
      <c r="E232" s="6" t="s">
        <v>430</v>
      </c>
      <c r="F232" s="6" t="s">
        <v>987</v>
      </c>
      <c r="G232" s="6" t="s">
        <v>988</v>
      </c>
      <c r="H232" s="6" t="s">
        <v>989</v>
      </c>
      <c r="I232" s="6" t="s">
        <v>990</v>
      </c>
      <c r="J232" s="6" t="s">
        <v>37</v>
      </c>
      <c r="K232" s="6" t="s">
        <v>144</v>
      </c>
      <c r="L232" s="6" t="s">
        <v>435</v>
      </c>
      <c r="M232" s="6" t="s">
        <v>436</v>
      </c>
      <c r="N232" s="6" t="s">
        <v>991</v>
      </c>
      <c r="O232" s="6" t="s">
        <v>42</v>
      </c>
      <c r="P232" s="6" t="s">
        <v>992</v>
      </c>
      <c r="Q232" s="6" t="s">
        <v>993</v>
      </c>
      <c r="R232" s="6" t="s">
        <v>135</v>
      </c>
      <c r="S232" s="6" t="s">
        <v>52</v>
      </c>
      <c r="T232" s="7">
        <v>339558.18</v>
      </c>
      <c r="U232" s="7">
        <v>220712.81</v>
      </c>
      <c r="V232" s="8">
        <f t="shared" si="6"/>
        <v>0.65</v>
      </c>
      <c r="W232" s="7">
        <v>0</v>
      </c>
      <c r="X232" s="6" t="s">
        <v>183</v>
      </c>
      <c r="Y232" s="6" t="s">
        <v>183</v>
      </c>
      <c r="Z232" s="10" t="str">
        <f t="shared" si="7"/>
        <v>ES513</v>
      </c>
      <c r="AA232" s="6"/>
      <c r="AB232" s="6" t="s">
        <v>48</v>
      </c>
    </row>
    <row r="233" spans="1:28" x14ac:dyDescent="0.35">
      <c r="A233" s="6" t="s">
        <v>28</v>
      </c>
      <c r="B233" s="6" t="s">
        <v>163</v>
      </c>
      <c r="C233" s="6" t="s">
        <v>164</v>
      </c>
      <c r="D233" s="6" t="s">
        <v>429</v>
      </c>
      <c r="E233" s="6" t="s">
        <v>430</v>
      </c>
      <c r="F233" s="6" t="s">
        <v>987</v>
      </c>
      <c r="G233" s="6" t="s">
        <v>988</v>
      </c>
      <c r="H233" s="6" t="s">
        <v>989</v>
      </c>
      <c r="I233" s="6" t="s">
        <v>990</v>
      </c>
      <c r="J233" s="6" t="s">
        <v>37</v>
      </c>
      <c r="K233" s="6" t="s">
        <v>144</v>
      </c>
      <c r="L233" s="6" t="s">
        <v>435</v>
      </c>
      <c r="M233" s="6" t="s">
        <v>436</v>
      </c>
      <c r="N233" s="6" t="s">
        <v>994</v>
      </c>
      <c r="O233" s="6" t="s">
        <v>42</v>
      </c>
      <c r="P233" s="6" t="s">
        <v>995</v>
      </c>
      <c r="Q233" s="6" t="s">
        <v>996</v>
      </c>
      <c r="R233" s="6" t="s">
        <v>406</v>
      </c>
      <c r="S233" s="6" t="s">
        <v>52</v>
      </c>
      <c r="T233" s="7">
        <v>366866.25999999902</v>
      </c>
      <c r="U233" s="7">
        <v>238463.06</v>
      </c>
      <c r="V233" s="8">
        <f t="shared" si="6"/>
        <v>0.65</v>
      </c>
      <c r="W233" s="7">
        <v>0</v>
      </c>
      <c r="X233" s="6" t="s">
        <v>183</v>
      </c>
      <c r="Y233" s="6" t="s">
        <v>183</v>
      </c>
      <c r="Z233" s="10" t="str">
        <f t="shared" si="7"/>
        <v>ES512</v>
      </c>
      <c r="AA233" s="6"/>
      <c r="AB233" s="6" t="s">
        <v>48</v>
      </c>
    </row>
    <row r="234" spans="1:28" x14ac:dyDescent="0.35">
      <c r="A234" s="6" t="s">
        <v>28</v>
      </c>
      <c r="B234" s="6" t="s">
        <v>163</v>
      </c>
      <c r="C234" s="6" t="s">
        <v>164</v>
      </c>
      <c r="D234" s="6" t="s">
        <v>429</v>
      </c>
      <c r="E234" s="6" t="s">
        <v>430</v>
      </c>
      <c r="F234" s="6" t="s">
        <v>987</v>
      </c>
      <c r="G234" s="6" t="s">
        <v>988</v>
      </c>
      <c r="H234" s="6" t="s">
        <v>989</v>
      </c>
      <c r="I234" s="6" t="s">
        <v>990</v>
      </c>
      <c r="J234" s="6" t="s">
        <v>37</v>
      </c>
      <c r="K234" s="6" t="s">
        <v>144</v>
      </c>
      <c r="L234" s="6" t="s">
        <v>435</v>
      </c>
      <c r="M234" s="6" t="s">
        <v>436</v>
      </c>
      <c r="N234" s="6" t="s">
        <v>997</v>
      </c>
      <c r="O234" s="6" t="s">
        <v>276</v>
      </c>
      <c r="P234" s="6" t="s">
        <v>998</v>
      </c>
      <c r="Q234" s="6" t="s">
        <v>999</v>
      </c>
      <c r="R234" s="6" t="s">
        <v>83</v>
      </c>
      <c r="S234" s="6" t="s">
        <v>52</v>
      </c>
      <c r="T234" s="7">
        <v>187541.31999999899</v>
      </c>
      <c r="U234" s="7">
        <v>121901.85</v>
      </c>
      <c r="V234" s="8">
        <f t="shared" si="6"/>
        <v>0.65</v>
      </c>
      <c r="W234" s="7">
        <v>0</v>
      </c>
      <c r="X234" s="6" t="s">
        <v>183</v>
      </c>
      <c r="Y234" s="6" t="s">
        <v>183</v>
      </c>
      <c r="Z234" s="10" t="str">
        <f t="shared" si="7"/>
        <v>FRJ23</v>
      </c>
      <c r="AA234" s="6"/>
      <c r="AB234" s="6" t="s">
        <v>48</v>
      </c>
    </row>
    <row r="235" spans="1:28" x14ac:dyDescent="0.35">
      <c r="A235" s="6" t="s">
        <v>28</v>
      </c>
      <c r="B235" s="6" t="s">
        <v>163</v>
      </c>
      <c r="C235" s="6" t="s">
        <v>164</v>
      </c>
      <c r="D235" s="6" t="s">
        <v>429</v>
      </c>
      <c r="E235" s="6" t="s">
        <v>430</v>
      </c>
      <c r="F235" s="6" t="s">
        <v>987</v>
      </c>
      <c r="G235" s="6" t="s">
        <v>988</v>
      </c>
      <c r="H235" s="6" t="s">
        <v>989</v>
      </c>
      <c r="I235" s="6" t="s">
        <v>990</v>
      </c>
      <c r="J235" s="6" t="s">
        <v>37</v>
      </c>
      <c r="K235" s="6" t="s">
        <v>144</v>
      </c>
      <c r="L235" s="6" t="s">
        <v>435</v>
      </c>
      <c r="M235" s="6" t="s">
        <v>436</v>
      </c>
      <c r="N235" s="6" t="s">
        <v>457</v>
      </c>
      <c r="O235" s="6" t="s">
        <v>408</v>
      </c>
      <c r="P235" s="6" t="s">
        <v>458</v>
      </c>
      <c r="Q235" s="6" t="s">
        <v>459</v>
      </c>
      <c r="R235" s="6" t="s">
        <v>279</v>
      </c>
      <c r="S235" s="6" t="s">
        <v>52</v>
      </c>
      <c r="T235" s="7">
        <v>290882.45</v>
      </c>
      <c r="U235" s="7">
        <v>189073.59</v>
      </c>
      <c r="V235" s="8">
        <f t="shared" si="6"/>
        <v>0.65</v>
      </c>
      <c r="W235" s="7">
        <v>0</v>
      </c>
      <c r="X235" s="6" t="s">
        <v>183</v>
      </c>
      <c r="Y235" s="6" t="s">
        <v>183</v>
      </c>
      <c r="Z235" s="10" t="str">
        <f t="shared" si="7"/>
        <v>FRJ15</v>
      </c>
      <c r="AA235" s="6" t="s">
        <v>279</v>
      </c>
      <c r="AB235" s="6" t="s">
        <v>48</v>
      </c>
    </row>
    <row r="236" spans="1:28" x14ac:dyDescent="0.35">
      <c r="A236" s="6" t="s">
        <v>28</v>
      </c>
      <c r="B236" s="6" t="s">
        <v>163</v>
      </c>
      <c r="C236" s="6" t="s">
        <v>164</v>
      </c>
      <c r="D236" s="6" t="s">
        <v>429</v>
      </c>
      <c r="E236" s="6" t="s">
        <v>430</v>
      </c>
      <c r="F236" s="6" t="s">
        <v>987</v>
      </c>
      <c r="G236" s="6" t="s">
        <v>988</v>
      </c>
      <c r="H236" s="6" t="s">
        <v>989</v>
      </c>
      <c r="I236" s="6" t="s">
        <v>990</v>
      </c>
      <c r="J236" s="6" t="s">
        <v>37</v>
      </c>
      <c r="K236" s="6" t="s">
        <v>144</v>
      </c>
      <c r="L236" s="6" t="s">
        <v>435</v>
      </c>
      <c r="M236" s="6" t="s">
        <v>436</v>
      </c>
      <c r="N236" s="6" t="s">
        <v>1000</v>
      </c>
      <c r="O236" s="6" t="s">
        <v>42</v>
      </c>
      <c r="P236" s="6" t="s">
        <v>1001</v>
      </c>
      <c r="Q236" s="6" t="s">
        <v>1002</v>
      </c>
      <c r="R236" s="6" t="s">
        <v>154</v>
      </c>
      <c r="S236" s="6" t="s">
        <v>52</v>
      </c>
      <c r="T236" s="7">
        <v>66904.73</v>
      </c>
      <c r="U236" s="7">
        <v>0</v>
      </c>
      <c r="V236" s="8">
        <f t="shared" si="6"/>
        <v>0</v>
      </c>
      <c r="W236" s="7">
        <v>0</v>
      </c>
      <c r="X236" s="6" t="s">
        <v>183</v>
      </c>
      <c r="Y236" s="6" t="s">
        <v>183</v>
      </c>
      <c r="Z236" s="10" t="str">
        <f t="shared" si="7"/>
        <v>AD111</v>
      </c>
      <c r="AA236" s="6"/>
      <c r="AB236" s="6" t="s">
        <v>48</v>
      </c>
    </row>
    <row r="237" spans="1:28" x14ac:dyDescent="0.35">
      <c r="A237" s="6" t="s">
        <v>28</v>
      </c>
      <c r="B237" s="6" t="s">
        <v>198</v>
      </c>
      <c r="C237" s="6" t="s">
        <v>199</v>
      </c>
      <c r="D237" s="6" t="s">
        <v>200</v>
      </c>
      <c r="E237" s="6" t="s">
        <v>201</v>
      </c>
      <c r="F237" s="6" t="s">
        <v>1003</v>
      </c>
      <c r="G237" s="6" t="s">
        <v>1004</v>
      </c>
      <c r="H237" s="6" t="s">
        <v>1005</v>
      </c>
      <c r="I237" s="6" t="s">
        <v>1006</v>
      </c>
      <c r="J237" s="6" t="s">
        <v>37</v>
      </c>
      <c r="K237" s="6" t="s">
        <v>144</v>
      </c>
      <c r="L237" s="6" t="s">
        <v>563</v>
      </c>
      <c r="M237" s="6" t="s">
        <v>564</v>
      </c>
      <c r="N237" s="6" t="s">
        <v>1007</v>
      </c>
      <c r="O237" s="6" t="s">
        <v>42</v>
      </c>
      <c r="P237" s="6" t="s">
        <v>1008</v>
      </c>
      <c r="Q237" s="6" t="s">
        <v>1009</v>
      </c>
      <c r="R237" s="6" t="s">
        <v>45</v>
      </c>
      <c r="S237" s="6" t="s">
        <v>366</v>
      </c>
      <c r="T237" s="7">
        <v>285849.84999999998</v>
      </c>
      <c r="U237" s="7">
        <v>185802</v>
      </c>
      <c r="V237" s="8">
        <f t="shared" si="6"/>
        <v>0.65</v>
      </c>
      <c r="W237" s="7">
        <v>71462.5</v>
      </c>
      <c r="X237" s="6" t="s">
        <v>47</v>
      </c>
      <c r="Y237" s="6" t="s">
        <v>183</v>
      </c>
      <c r="Z237" s="10" t="str">
        <f t="shared" si="7"/>
        <v>ES220</v>
      </c>
      <c r="AA237" s="6"/>
      <c r="AB237" s="6" t="s">
        <v>48</v>
      </c>
    </row>
    <row r="238" spans="1:28" x14ac:dyDescent="0.35">
      <c r="A238" s="6" t="s">
        <v>28</v>
      </c>
      <c r="B238" s="6" t="s">
        <v>198</v>
      </c>
      <c r="C238" s="6" t="s">
        <v>199</v>
      </c>
      <c r="D238" s="6" t="s">
        <v>200</v>
      </c>
      <c r="E238" s="6" t="s">
        <v>201</v>
      </c>
      <c r="F238" s="6" t="s">
        <v>1003</v>
      </c>
      <c r="G238" s="6" t="s">
        <v>1004</v>
      </c>
      <c r="H238" s="6" t="s">
        <v>1005</v>
      </c>
      <c r="I238" s="6" t="s">
        <v>1006</v>
      </c>
      <c r="J238" s="6" t="s">
        <v>37</v>
      </c>
      <c r="K238" s="6" t="s">
        <v>144</v>
      </c>
      <c r="L238" s="6" t="s">
        <v>563</v>
      </c>
      <c r="M238" s="6" t="s">
        <v>564</v>
      </c>
      <c r="N238" s="6" t="s">
        <v>258</v>
      </c>
      <c r="O238" s="6" t="s">
        <v>259</v>
      </c>
      <c r="P238" s="6" t="s">
        <v>260</v>
      </c>
      <c r="Q238" s="6" t="s">
        <v>261</v>
      </c>
      <c r="R238" s="6" t="s">
        <v>45</v>
      </c>
      <c r="S238" s="6" t="s">
        <v>178</v>
      </c>
      <c r="T238" s="7">
        <v>292176.96000000002</v>
      </c>
      <c r="U238" s="7">
        <v>189915</v>
      </c>
      <c r="V238" s="8">
        <f t="shared" si="6"/>
        <v>0.65</v>
      </c>
      <c r="W238" s="7">
        <v>0</v>
      </c>
      <c r="X238" s="6" t="s">
        <v>47</v>
      </c>
      <c r="Y238" s="6" t="s">
        <v>183</v>
      </c>
      <c r="Z238" s="10" t="str">
        <f t="shared" si="7"/>
        <v>ES220</v>
      </c>
      <c r="AA238" s="6"/>
      <c r="AB238" s="6" t="s">
        <v>48</v>
      </c>
    </row>
    <row r="239" spans="1:28" x14ac:dyDescent="0.35">
      <c r="A239" s="6" t="s">
        <v>28</v>
      </c>
      <c r="B239" s="6" t="s">
        <v>198</v>
      </c>
      <c r="C239" s="6" t="s">
        <v>199</v>
      </c>
      <c r="D239" s="6" t="s">
        <v>200</v>
      </c>
      <c r="E239" s="6" t="s">
        <v>201</v>
      </c>
      <c r="F239" s="6" t="s">
        <v>1003</v>
      </c>
      <c r="G239" s="6" t="s">
        <v>1004</v>
      </c>
      <c r="H239" s="6" t="s">
        <v>1005</v>
      </c>
      <c r="I239" s="6" t="s">
        <v>1006</v>
      </c>
      <c r="J239" s="6" t="s">
        <v>37</v>
      </c>
      <c r="K239" s="6" t="s">
        <v>144</v>
      </c>
      <c r="L239" s="6" t="s">
        <v>563</v>
      </c>
      <c r="M239" s="6" t="s">
        <v>564</v>
      </c>
      <c r="N239" s="6" t="s">
        <v>1010</v>
      </c>
      <c r="O239" s="6" t="s">
        <v>1011</v>
      </c>
      <c r="P239" s="6" t="s">
        <v>1012</v>
      </c>
      <c r="Q239" s="6" t="s">
        <v>1013</v>
      </c>
      <c r="R239" s="6" t="s">
        <v>57</v>
      </c>
      <c r="S239" s="6" t="s">
        <v>58</v>
      </c>
      <c r="T239" s="7">
        <v>277176.34999999998</v>
      </c>
      <c r="U239" s="7">
        <v>180164.62</v>
      </c>
      <c r="V239" s="8">
        <f t="shared" si="6"/>
        <v>0.65</v>
      </c>
      <c r="W239" s="7">
        <v>0</v>
      </c>
      <c r="X239" s="6" t="s">
        <v>47</v>
      </c>
      <c r="Y239" s="6" t="s">
        <v>183</v>
      </c>
      <c r="Z239" s="10" t="str">
        <f t="shared" si="7"/>
        <v>FRI15</v>
      </c>
      <c r="AA239" s="6"/>
      <c r="AB239" s="6" t="s">
        <v>48</v>
      </c>
    </row>
    <row r="240" spans="1:28" x14ac:dyDescent="0.35">
      <c r="A240" s="6" t="s">
        <v>28</v>
      </c>
      <c r="B240" s="6" t="s">
        <v>198</v>
      </c>
      <c r="C240" s="6" t="s">
        <v>199</v>
      </c>
      <c r="D240" s="6" t="s">
        <v>200</v>
      </c>
      <c r="E240" s="6" t="s">
        <v>201</v>
      </c>
      <c r="F240" s="6" t="s">
        <v>1003</v>
      </c>
      <c r="G240" s="6" t="s">
        <v>1004</v>
      </c>
      <c r="H240" s="6" t="s">
        <v>1005</v>
      </c>
      <c r="I240" s="6" t="s">
        <v>1006</v>
      </c>
      <c r="J240" s="6" t="s">
        <v>37</v>
      </c>
      <c r="K240" s="6" t="s">
        <v>144</v>
      </c>
      <c r="L240" s="6" t="s">
        <v>563</v>
      </c>
      <c r="M240" s="6" t="s">
        <v>564</v>
      </c>
      <c r="N240" s="6" t="s">
        <v>952</v>
      </c>
      <c r="O240" s="6" t="s">
        <v>953</v>
      </c>
      <c r="P240" s="6" t="s">
        <v>954</v>
      </c>
      <c r="Q240" s="6" t="s">
        <v>955</v>
      </c>
      <c r="R240" s="6" t="s">
        <v>57</v>
      </c>
      <c r="S240" s="6" t="s">
        <v>366</v>
      </c>
      <c r="T240" s="7">
        <v>345255.71</v>
      </c>
      <c r="U240" s="7">
        <v>224416</v>
      </c>
      <c r="V240" s="8">
        <f t="shared" si="6"/>
        <v>0.65</v>
      </c>
      <c r="W240" s="7">
        <v>0</v>
      </c>
      <c r="X240" s="6" t="s">
        <v>47</v>
      </c>
      <c r="Y240" s="6" t="s">
        <v>183</v>
      </c>
      <c r="Z240" s="10" t="str">
        <f t="shared" si="7"/>
        <v>FRI15</v>
      </c>
      <c r="AA240" s="6"/>
      <c r="AB240" s="6" t="s">
        <v>48</v>
      </c>
    </row>
    <row r="241" spans="1:28" x14ac:dyDescent="0.35">
      <c r="A241" s="6" t="s">
        <v>28</v>
      </c>
      <c r="B241" s="6" t="s">
        <v>198</v>
      </c>
      <c r="C241" s="6" t="s">
        <v>199</v>
      </c>
      <c r="D241" s="6" t="s">
        <v>200</v>
      </c>
      <c r="E241" s="6" t="s">
        <v>201</v>
      </c>
      <c r="F241" s="6" t="s">
        <v>1003</v>
      </c>
      <c r="G241" s="6" t="s">
        <v>1004</v>
      </c>
      <c r="H241" s="6" t="s">
        <v>1005</v>
      </c>
      <c r="I241" s="6" t="s">
        <v>1006</v>
      </c>
      <c r="J241" s="6" t="s">
        <v>37</v>
      </c>
      <c r="K241" s="6" t="s">
        <v>144</v>
      </c>
      <c r="L241" s="6" t="s">
        <v>563</v>
      </c>
      <c r="M241" s="6" t="s">
        <v>564</v>
      </c>
      <c r="N241" s="6" t="s">
        <v>262</v>
      </c>
      <c r="O241" s="6" t="s">
        <v>796</v>
      </c>
      <c r="P241" s="6" t="s">
        <v>797</v>
      </c>
      <c r="Q241" s="6" t="s">
        <v>798</v>
      </c>
      <c r="R241" s="6" t="s">
        <v>45</v>
      </c>
      <c r="S241" s="6" t="s">
        <v>58</v>
      </c>
      <c r="T241" s="7">
        <v>323014.34999999998</v>
      </c>
      <c r="U241" s="7">
        <v>209959</v>
      </c>
      <c r="V241" s="8">
        <f t="shared" si="6"/>
        <v>0.65</v>
      </c>
      <c r="W241" s="7">
        <v>0</v>
      </c>
      <c r="X241" s="6" t="s">
        <v>47</v>
      </c>
      <c r="Y241" s="6" t="s">
        <v>183</v>
      </c>
      <c r="Z241" s="10" t="str">
        <f t="shared" si="7"/>
        <v>ES220</v>
      </c>
      <c r="AA241" s="6"/>
      <c r="AB241" s="6" t="s">
        <v>48</v>
      </c>
    </row>
    <row r="242" spans="1:28" x14ac:dyDescent="0.35">
      <c r="A242" s="6" t="s">
        <v>28</v>
      </c>
      <c r="B242" s="6" t="s">
        <v>29</v>
      </c>
      <c r="C242" s="6" t="s">
        <v>30</v>
      </c>
      <c r="D242" s="6" t="s">
        <v>294</v>
      </c>
      <c r="E242" s="6" t="s">
        <v>295</v>
      </c>
      <c r="F242" s="6" t="s">
        <v>1014</v>
      </c>
      <c r="G242" s="6" t="s">
        <v>1015</v>
      </c>
      <c r="H242" s="6" t="s">
        <v>1016</v>
      </c>
      <c r="I242" s="6" t="s">
        <v>1017</v>
      </c>
      <c r="J242" s="6" t="s">
        <v>1018</v>
      </c>
      <c r="K242" s="6" t="s">
        <v>1019</v>
      </c>
      <c r="L242" s="6" t="s">
        <v>300</v>
      </c>
      <c r="M242" s="6" t="s">
        <v>301</v>
      </c>
      <c r="N242" s="6" t="s">
        <v>1020</v>
      </c>
      <c r="O242" s="6" t="s">
        <v>1021</v>
      </c>
      <c r="P242" s="6" t="s">
        <v>1022</v>
      </c>
      <c r="Q242" s="6" t="s">
        <v>1023</v>
      </c>
      <c r="R242" s="6" t="s">
        <v>135</v>
      </c>
      <c r="S242" s="6" t="s">
        <v>178</v>
      </c>
      <c r="T242" s="7">
        <v>311553.44</v>
      </c>
      <c r="U242" s="7">
        <v>202509.73</v>
      </c>
      <c r="V242" s="8">
        <f t="shared" si="6"/>
        <v>0.65</v>
      </c>
      <c r="W242" s="7">
        <v>0</v>
      </c>
      <c r="X242" s="6" t="s">
        <v>47</v>
      </c>
      <c r="Y242" s="6" t="s">
        <v>47</v>
      </c>
      <c r="Z242" s="10" t="str">
        <f t="shared" si="7"/>
        <v>ES513</v>
      </c>
      <c r="AA242" s="6"/>
      <c r="AB242" s="6" t="s">
        <v>48</v>
      </c>
    </row>
    <row r="243" spans="1:28" x14ac:dyDescent="0.35">
      <c r="A243" s="6" t="s">
        <v>28</v>
      </c>
      <c r="B243" s="6" t="s">
        <v>29</v>
      </c>
      <c r="C243" s="6" t="s">
        <v>30</v>
      </c>
      <c r="D243" s="6" t="s">
        <v>294</v>
      </c>
      <c r="E243" s="6" t="s">
        <v>295</v>
      </c>
      <c r="F243" s="6" t="s">
        <v>1014</v>
      </c>
      <c r="G243" s="6" t="s">
        <v>1015</v>
      </c>
      <c r="H243" s="6" t="s">
        <v>1016</v>
      </c>
      <c r="I243" s="6" t="s">
        <v>1017</v>
      </c>
      <c r="J243" s="6" t="s">
        <v>1018</v>
      </c>
      <c r="K243" s="6" t="s">
        <v>1019</v>
      </c>
      <c r="L243" s="6" t="s">
        <v>300</v>
      </c>
      <c r="M243" s="6" t="s">
        <v>301</v>
      </c>
      <c r="N243" s="6" t="s">
        <v>978</v>
      </c>
      <c r="O243" s="6" t="s">
        <v>793</v>
      </c>
      <c r="P243" s="6" t="s">
        <v>979</v>
      </c>
      <c r="Q243" s="6" t="s">
        <v>980</v>
      </c>
      <c r="R243" s="6" t="s">
        <v>279</v>
      </c>
      <c r="S243" s="6" t="s">
        <v>306</v>
      </c>
      <c r="T243" s="7">
        <v>132808.9</v>
      </c>
      <c r="U243" s="7">
        <v>86325.78</v>
      </c>
      <c r="V243" s="8">
        <f t="shared" si="6"/>
        <v>0.65</v>
      </c>
      <c r="W243" s="7">
        <v>0</v>
      </c>
      <c r="X243" s="6" t="s">
        <v>47</v>
      </c>
      <c r="Y243" s="6" t="s">
        <v>47</v>
      </c>
      <c r="Z243" s="10" t="str">
        <f t="shared" si="7"/>
        <v>FRJ15</v>
      </c>
      <c r="AA243" s="6"/>
      <c r="AB243" s="6" t="s">
        <v>48</v>
      </c>
    </row>
    <row r="244" spans="1:28" x14ac:dyDescent="0.35">
      <c r="A244" s="6" t="s">
        <v>28</v>
      </c>
      <c r="B244" s="6" t="s">
        <v>29</v>
      </c>
      <c r="C244" s="6" t="s">
        <v>30</v>
      </c>
      <c r="D244" s="6" t="s">
        <v>294</v>
      </c>
      <c r="E244" s="6" t="s">
        <v>295</v>
      </c>
      <c r="F244" s="6" t="s">
        <v>1014</v>
      </c>
      <c r="G244" s="6" t="s">
        <v>1015</v>
      </c>
      <c r="H244" s="6" t="s">
        <v>1016</v>
      </c>
      <c r="I244" s="6" t="s">
        <v>1017</v>
      </c>
      <c r="J244" s="6" t="s">
        <v>1018</v>
      </c>
      <c r="K244" s="6" t="s">
        <v>1019</v>
      </c>
      <c r="L244" s="6" t="s">
        <v>300</v>
      </c>
      <c r="M244" s="6" t="s">
        <v>301</v>
      </c>
      <c r="N244" s="6" t="s">
        <v>1024</v>
      </c>
      <c r="O244" s="6" t="s">
        <v>975</v>
      </c>
      <c r="P244" s="6" t="s">
        <v>1025</v>
      </c>
      <c r="Q244" s="6" t="s">
        <v>1026</v>
      </c>
      <c r="R244" s="6" t="s">
        <v>1027</v>
      </c>
      <c r="S244" s="6" t="s">
        <v>178</v>
      </c>
      <c r="T244" s="7">
        <v>84789.33</v>
      </c>
      <c r="U244" s="7">
        <v>55113</v>
      </c>
      <c r="V244" s="8">
        <f t="shared" si="6"/>
        <v>0.65</v>
      </c>
      <c r="W244" s="7">
        <v>0</v>
      </c>
      <c r="X244" s="6" t="s">
        <v>47</v>
      </c>
      <c r="Y244" s="6" t="s">
        <v>47</v>
      </c>
      <c r="Z244" s="10" t="str">
        <f t="shared" si="7"/>
        <v>FRK23</v>
      </c>
      <c r="AA244" s="6" t="s">
        <v>1028</v>
      </c>
      <c r="AB244" s="6" t="s">
        <v>48</v>
      </c>
    </row>
    <row r="245" spans="1:28" x14ac:dyDescent="0.35">
      <c r="A245" s="6" t="s">
        <v>28</v>
      </c>
      <c r="B245" s="6" t="s">
        <v>29</v>
      </c>
      <c r="C245" s="6" t="s">
        <v>30</v>
      </c>
      <c r="D245" s="6" t="s">
        <v>294</v>
      </c>
      <c r="E245" s="6" t="s">
        <v>295</v>
      </c>
      <c r="F245" s="6" t="s">
        <v>1014</v>
      </c>
      <c r="G245" s="6" t="s">
        <v>1015</v>
      </c>
      <c r="H245" s="6" t="s">
        <v>1016</v>
      </c>
      <c r="I245" s="6" t="s">
        <v>1017</v>
      </c>
      <c r="J245" s="6" t="s">
        <v>1018</v>
      </c>
      <c r="K245" s="6" t="s">
        <v>1019</v>
      </c>
      <c r="L245" s="6" t="s">
        <v>300</v>
      </c>
      <c r="M245" s="6" t="s">
        <v>301</v>
      </c>
      <c r="N245" s="6" t="s">
        <v>905</v>
      </c>
      <c r="O245" s="6" t="s">
        <v>227</v>
      </c>
      <c r="P245" s="6" t="s">
        <v>906</v>
      </c>
      <c r="Q245" s="6" t="s">
        <v>907</v>
      </c>
      <c r="R245" s="6" t="s">
        <v>98</v>
      </c>
      <c r="S245" s="6" t="s">
        <v>58</v>
      </c>
      <c r="T245" s="7">
        <v>278940.05</v>
      </c>
      <c r="U245" s="7">
        <v>181311</v>
      </c>
      <c r="V245" s="8">
        <f t="shared" si="6"/>
        <v>0.65</v>
      </c>
      <c r="W245" s="7">
        <v>0</v>
      </c>
      <c r="X245" s="6" t="s">
        <v>47</v>
      </c>
      <c r="Y245" s="6" t="s">
        <v>47</v>
      </c>
      <c r="Z245" s="10" t="str">
        <f t="shared" si="7"/>
        <v>FRJ26</v>
      </c>
      <c r="AA245" s="6"/>
      <c r="AB245" s="6" t="s">
        <v>48</v>
      </c>
    </row>
    <row r="246" spans="1:28" x14ac:dyDescent="0.35">
      <c r="A246" s="6" t="s">
        <v>28</v>
      </c>
      <c r="B246" s="6" t="s">
        <v>29</v>
      </c>
      <c r="C246" s="6" t="s">
        <v>30</v>
      </c>
      <c r="D246" s="6" t="s">
        <v>294</v>
      </c>
      <c r="E246" s="6" t="s">
        <v>295</v>
      </c>
      <c r="F246" s="6" t="s">
        <v>1014</v>
      </c>
      <c r="G246" s="6" t="s">
        <v>1015</v>
      </c>
      <c r="H246" s="6" t="s">
        <v>1016</v>
      </c>
      <c r="I246" s="6" t="s">
        <v>1017</v>
      </c>
      <c r="J246" s="6" t="s">
        <v>1018</v>
      </c>
      <c r="K246" s="6" t="s">
        <v>1019</v>
      </c>
      <c r="L246" s="6" t="s">
        <v>300</v>
      </c>
      <c r="M246" s="6" t="s">
        <v>301</v>
      </c>
      <c r="N246" s="6" t="s">
        <v>354</v>
      </c>
      <c r="O246" s="6" t="s">
        <v>355</v>
      </c>
      <c r="P246" s="6" t="s">
        <v>356</v>
      </c>
      <c r="Q246" s="6" t="s">
        <v>357</v>
      </c>
      <c r="R246" s="6" t="s">
        <v>120</v>
      </c>
      <c r="S246" s="6" t="s">
        <v>178</v>
      </c>
      <c r="T246" s="7">
        <v>193769.97</v>
      </c>
      <c r="U246" s="7">
        <v>125950.48</v>
      </c>
      <c r="V246" s="8">
        <f t="shared" si="6"/>
        <v>0.65</v>
      </c>
      <c r="W246" s="7">
        <v>0</v>
      </c>
      <c r="X246" s="6" t="s">
        <v>47</v>
      </c>
      <c r="Y246" s="6" t="s">
        <v>47</v>
      </c>
      <c r="Z246" s="10" t="str">
        <f t="shared" si="7"/>
        <v>ES243</v>
      </c>
      <c r="AA246" s="6"/>
      <c r="AB246" s="6" t="s">
        <v>48</v>
      </c>
    </row>
    <row r="247" spans="1:28" x14ac:dyDescent="0.35">
      <c r="A247" s="6" t="s">
        <v>28</v>
      </c>
      <c r="B247" s="6" t="s">
        <v>29</v>
      </c>
      <c r="C247" s="6" t="s">
        <v>30</v>
      </c>
      <c r="D247" s="6" t="s">
        <v>294</v>
      </c>
      <c r="E247" s="6" t="s">
        <v>295</v>
      </c>
      <c r="F247" s="6" t="s">
        <v>1014</v>
      </c>
      <c r="G247" s="6" t="s">
        <v>1015</v>
      </c>
      <c r="H247" s="6" t="s">
        <v>1016</v>
      </c>
      <c r="I247" s="6" t="s">
        <v>1017</v>
      </c>
      <c r="J247" s="6" t="s">
        <v>1018</v>
      </c>
      <c r="K247" s="6" t="s">
        <v>1019</v>
      </c>
      <c r="L247" s="6" t="s">
        <v>300</v>
      </c>
      <c r="M247" s="6" t="s">
        <v>301</v>
      </c>
      <c r="N247" s="6" t="s">
        <v>649</v>
      </c>
      <c r="O247" s="6" t="s">
        <v>650</v>
      </c>
      <c r="P247" s="6" t="s">
        <v>651</v>
      </c>
      <c r="Q247" s="6" t="s">
        <v>652</v>
      </c>
      <c r="R247" s="6" t="s">
        <v>626</v>
      </c>
      <c r="S247" s="6" t="s">
        <v>178</v>
      </c>
      <c r="T247" s="7">
        <v>134096.5</v>
      </c>
      <c r="U247" s="7">
        <v>87162</v>
      </c>
      <c r="V247" s="8">
        <f t="shared" si="6"/>
        <v>0.65</v>
      </c>
      <c r="W247" s="7">
        <v>0</v>
      </c>
      <c r="X247" s="6" t="s">
        <v>47</v>
      </c>
      <c r="Y247" s="6" t="s">
        <v>47</v>
      </c>
      <c r="Z247" s="10" t="str">
        <f t="shared" si="7"/>
        <v>FRJ21</v>
      </c>
      <c r="AA247" s="6"/>
      <c r="AB247" s="6" t="s">
        <v>48</v>
      </c>
    </row>
    <row r="248" spans="1:28" x14ac:dyDescent="0.35">
      <c r="A248" s="6" t="s">
        <v>28</v>
      </c>
      <c r="B248" s="6" t="s">
        <v>29</v>
      </c>
      <c r="C248" s="6" t="s">
        <v>30</v>
      </c>
      <c r="D248" s="6" t="s">
        <v>31</v>
      </c>
      <c r="E248" s="6" t="s">
        <v>32</v>
      </c>
      <c r="F248" s="6" t="s">
        <v>1029</v>
      </c>
      <c r="G248" s="6" t="s">
        <v>1030</v>
      </c>
      <c r="H248" s="6" t="s">
        <v>1031</v>
      </c>
      <c r="I248" s="6" t="s">
        <v>1032</v>
      </c>
      <c r="J248" s="6" t="s">
        <v>937</v>
      </c>
      <c r="K248" s="6" t="s">
        <v>938</v>
      </c>
      <c r="L248" s="6" t="s">
        <v>39</v>
      </c>
      <c r="M248" s="6" t="s">
        <v>40</v>
      </c>
      <c r="N248" s="6" t="s">
        <v>941</v>
      </c>
      <c r="O248" s="6" t="s">
        <v>942</v>
      </c>
      <c r="P248" s="6" t="s">
        <v>943</v>
      </c>
      <c r="Q248" s="6" t="s">
        <v>944</v>
      </c>
      <c r="R248" s="6" t="s">
        <v>361</v>
      </c>
      <c r="S248" s="6" t="s">
        <v>58</v>
      </c>
      <c r="T248" s="7">
        <v>2368456</v>
      </c>
      <c r="U248" s="7">
        <v>1539496.4</v>
      </c>
      <c r="V248" s="8">
        <f t="shared" si="6"/>
        <v>0.65</v>
      </c>
      <c r="W248" s="7">
        <v>0</v>
      </c>
      <c r="X248" s="6" t="s">
        <v>47</v>
      </c>
      <c r="Y248" s="6" t="s">
        <v>47</v>
      </c>
      <c r="Z248" s="10" t="str">
        <f t="shared" si="7"/>
        <v>ES241</v>
      </c>
      <c r="AA248" s="6"/>
      <c r="AB248" s="6" t="s">
        <v>48</v>
      </c>
    </row>
    <row r="249" spans="1:28" x14ac:dyDescent="0.35">
      <c r="A249" s="6" t="s">
        <v>28</v>
      </c>
      <c r="B249" s="6" t="s">
        <v>29</v>
      </c>
      <c r="C249" s="6" t="s">
        <v>30</v>
      </c>
      <c r="D249" s="6" t="s">
        <v>31</v>
      </c>
      <c r="E249" s="6" t="s">
        <v>32</v>
      </c>
      <c r="F249" s="6" t="s">
        <v>1029</v>
      </c>
      <c r="G249" s="6" t="s">
        <v>1030</v>
      </c>
      <c r="H249" s="6" t="s">
        <v>1031</v>
      </c>
      <c r="I249" s="6" t="s">
        <v>1032</v>
      </c>
      <c r="J249" s="6" t="s">
        <v>937</v>
      </c>
      <c r="K249" s="6" t="s">
        <v>938</v>
      </c>
      <c r="L249" s="6" t="s">
        <v>39</v>
      </c>
      <c r="M249" s="6" t="s">
        <v>40</v>
      </c>
      <c r="N249" s="6" t="s">
        <v>1033</v>
      </c>
      <c r="O249" s="6" t="s">
        <v>422</v>
      </c>
      <c r="P249" s="6" t="s">
        <v>1034</v>
      </c>
      <c r="Q249" s="6" t="s">
        <v>1035</v>
      </c>
      <c r="R249" s="6" t="s">
        <v>98</v>
      </c>
      <c r="S249" s="6" t="s">
        <v>58</v>
      </c>
      <c r="T249" s="7">
        <v>600000</v>
      </c>
      <c r="U249" s="7">
        <v>390000</v>
      </c>
      <c r="V249" s="8">
        <f t="shared" si="6"/>
        <v>0.65</v>
      </c>
      <c r="W249" s="7">
        <v>0</v>
      </c>
      <c r="X249" s="6" t="s">
        <v>47</v>
      </c>
      <c r="Y249" s="6" t="s">
        <v>47</v>
      </c>
      <c r="Z249" s="10" t="str">
        <f t="shared" si="7"/>
        <v>FRJ26</v>
      </c>
      <c r="AA249" s="6"/>
      <c r="AB249" s="6" t="s">
        <v>48</v>
      </c>
    </row>
    <row r="250" spans="1:28" x14ac:dyDescent="0.35">
      <c r="A250" s="6" t="s">
        <v>28</v>
      </c>
      <c r="B250" s="6" t="s">
        <v>29</v>
      </c>
      <c r="C250" s="6" t="s">
        <v>30</v>
      </c>
      <c r="D250" s="6" t="s">
        <v>31</v>
      </c>
      <c r="E250" s="6" t="s">
        <v>32</v>
      </c>
      <c r="F250" s="6" t="s">
        <v>1029</v>
      </c>
      <c r="G250" s="6" t="s">
        <v>1030</v>
      </c>
      <c r="H250" s="6" t="s">
        <v>1031</v>
      </c>
      <c r="I250" s="6" t="s">
        <v>1032</v>
      </c>
      <c r="J250" s="6" t="s">
        <v>937</v>
      </c>
      <c r="K250" s="6" t="s">
        <v>938</v>
      </c>
      <c r="L250" s="6" t="s">
        <v>39</v>
      </c>
      <c r="M250" s="6" t="s">
        <v>40</v>
      </c>
      <c r="N250" s="6" t="s">
        <v>1036</v>
      </c>
      <c r="O250" s="6" t="s">
        <v>1037</v>
      </c>
      <c r="P250" s="6" t="s">
        <v>1038</v>
      </c>
      <c r="Q250" s="6" t="s">
        <v>1039</v>
      </c>
      <c r="R250" s="6" t="s">
        <v>361</v>
      </c>
      <c r="S250" s="6" t="s">
        <v>58</v>
      </c>
      <c r="T250" s="7">
        <v>250000</v>
      </c>
      <c r="U250" s="7">
        <v>162500</v>
      </c>
      <c r="V250" s="8">
        <f t="shared" si="6"/>
        <v>0.65</v>
      </c>
      <c r="W250" s="7">
        <v>0</v>
      </c>
      <c r="X250" s="6" t="s">
        <v>47</v>
      </c>
      <c r="Y250" s="6" t="s">
        <v>47</v>
      </c>
      <c r="Z250" s="10" t="str">
        <f t="shared" si="7"/>
        <v>ES241</v>
      </c>
      <c r="AA250" s="6"/>
      <c r="AB250" s="6" t="s">
        <v>48</v>
      </c>
    </row>
    <row r="251" spans="1:28" x14ac:dyDescent="0.35">
      <c r="A251" s="6" t="s">
        <v>28</v>
      </c>
      <c r="B251" s="6" t="s">
        <v>29</v>
      </c>
      <c r="C251" s="6" t="s">
        <v>30</v>
      </c>
      <c r="D251" s="6" t="s">
        <v>31</v>
      </c>
      <c r="E251" s="6" t="s">
        <v>32</v>
      </c>
      <c r="F251" s="6" t="s">
        <v>1029</v>
      </c>
      <c r="G251" s="6" t="s">
        <v>1030</v>
      </c>
      <c r="H251" s="6" t="s">
        <v>1031</v>
      </c>
      <c r="I251" s="6" t="s">
        <v>1032</v>
      </c>
      <c r="J251" s="6" t="s">
        <v>937</v>
      </c>
      <c r="K251" s="6" t="s">
        <v>938</v>
      </c>
      <c r="L251" s="6" t="s">
        <v>39</v>
      </c>
      <c r="M251" s="6" t="s">
        <v>40</v>
      </c>
      <c r="N251" s="6" t="s">
        <v>116</v>
      </c>
      <c r="O251" s="6" t="s">
        <v>1040</v>
      </c>
      <c r="P251" s="6" t="s">
        <v>118</v>
      </c>
      <c r="Q251" s="6" t="s">
        <v>1041</v>
      </c>
      <c r="R251" s="6" t="s">
        <v>120</v>
      </c>
      <c r="S251" s="6" t="s">
        <v>58</v>
      </c>
      <c r="T251" s="7">
        <v>165000</v>
      </c>
      <c r="U251" s="7">
        <v>107250</v>
      </c>
      <c r="V251" s="8">
        <f t="shared" si="6"/>
        <v>0.65</v>
      </c>
      <c r="W251" s="7">
        <v>0</v>
      </c>
      <c r="X251" s="6" t="s">
        <v>47</v>
      </c>
      <c r="Y251" s="6" t="s">
        <v>47</v>
      </c>
      <c r="Z251" s="10" t="str">
        <f t="shared" si="7"/>
        <v>ES243</v>
      </c>
      <c r="AA251" s="6"/>
      <c r="AB251" s="6" t="s">
        <v>48</v>
      </c>
    </row>
    <row r="252" spans="1:28" x14ac:dyDescent="0.35">
      <c r="A252" s="6" t="s">
        <v>28</v>
      </c>
      <c r="B252" s="6" t="s">
        <v>315</v>
      </c>
      <c r="C252" s="6" t="s">
        <v>316</v>
      </c>
      <c r="D252" s="6" t="s">
        <v>528</v>
      </c>
      <c r="E252" s="6" t="s">
        <v>529</v>
      </c>
      <c r="F252" s="6" t="s">
        <v>1042</v>
      </c>
      <c r="G252" s="6" t="s">
        <v>1043</v>
      </c>
      <c r="H252" s="6" t="s">
        <v>1044</v>
      </c>
      <c r="I252" s="6" t="s">
        <v>1045</v>
      </c>
      <c r="J252" s="6" t="s">
        <v>1046</v>
      </c>
      <c r="K252" s="6" t="s">
        <v>1047</v>
      </c>
      <c r="L252" s="6" t="s">
        <v>535</v>
      </c>
      <c r="M252" s="6" t="s">
        <v>536</v>
      </c>
      <c r="N252" s="6" t="s">
        <v>244</v>
      </c>
      <c r="O252" s="6" t="s">
        <v>245</v>
      </c>
      <c r="P252" s="6" t="s">
        <v>246</v>
      </c>
      <c r="Q252" s="6" t="s">
        <v>247</v>
      </c>
      <c r="R252" s="6" t="s">
        <v>57</v>
      </c>
      <c r="S252" s="6" t="s">
        <v>107</v>
      </c>
      <c r="T252" s="7">
        <v>722589.22</v>
      </c>
      <c r="U252" s="7">
        <v>469683.22</v>
      </c>
      <c r="V252" s="8">
        <f t="shared" si="6"/>
        <v>0.65</v>
      </c>
      <c r="W252" s="7">
        <v>90000</v>
      </c>
      <c r="X252" s="6" t="s">
        <v>47</v>
      </c>
      <c r="Y252" s="6" t="s">
        <v>47</v>
      </c>
      <c r="Z252" s="10" t="str">
        <f t="shared" si="7"/>
        <v>FRI15</v>
      </c>
      <c r="AA252" s="6"/>
      <c r="AB252" s="6" t="s">
        <v>48</v>
      </c>
    </row>
    <row r="253" spans="1:28" x14ac:dyDescent="0.35">
      <c r="A253" s="6" t="s">
        <v>28</v>
      </c>
      <c r="B253" s="6" t="s">
        <v>315</v>
      </c>
      <c r="C253" s="6" t="s">
        <v>316</v>
      </c>
      <c r="D253" s="6" t="s">
        <v>528</v>
      </c>
      <c r="E253" s="6" t="s">
        <v>529</v>
      </c>
      <c r="F253" s="6" t="s">
        <v>1042</v>
      </c>
      <c r="G253" s="6" t="s">
        <v>1043</v>
      </c>
      <c r="H253" s="6" t="s">
        <v>1044</v>
      </c>
      <c r="I253" s="6" t="s">
        <v>1045</v>
      </c>
      <c r="J253" s="6" t="s">
        <v>1046</v>
      </c>
      <c r="K253" s="6" t="s">
        <v>1047</v>
      </c>
      <c r="L253" s="6" t="s">
        <v>535</v>
      </c>
      <c r="M253" s="6" t="s">
        <v>536</v>
      </c>
      <c r="N253" s="6" t="s">
        <v>1048</v>
      </c>
      <c r="O253" s="6" t="s">
        <v>1049</v>
      </c>
      <c r="P253" s="6" t="s">
        <v>1050</v>
      </c>
      <c r="Q253" s="6" t="s">
        <v>1051</v>
      </c>
      <c r="R253" s="6" t="s">
        <v>45</v>
      </c>
      <c r="S253" s="6" t="s">
        <v>107</v>
      </c>
      <c r="T253" s="7">
        <v>160222.71999999901</v>
      </c>
      <c r="U253" s="7">
        <v>104144.77</v>
      </c>
      <c r="V253" s="8">
        <f t="shared" si="6"/>
        <v>0.65</v>
      </c>
      <c r="W253" s="7">
        <v>45000</v>
      </c>
      <c r="X253" s="6" t="s">
        <v>47</v>
      </c>
      <c r="Y253" s="6" t="s">
        <v>47</v>
      </c>
      <c r="Z253" s="10" t="str">
        <f t="shared" si="7"/>
        <v>ES220</v>
      </c>
      <c r="AA253" s="6"/>
      <c r="AB253" s="6" t="s">
        <v>48</v>
      </c>
    </row>
    <row r="254" spans="1:28" x14ac:dyDescent="0.35">
      <c r="A254" s="6" t="s">
        <v>28</v>
      </c>
      <c r="B254" s="6" t="s">
        <v>315</v>
      </c>
      <c r="C254" s="6" t="s">
        <v>316</v>
      </c>
      <c r="D254" s="6" t="s">
        <v>528</v>
      </c>
      <c r="E254" s="6" t="s">
        <v>529</v>
      </c>
      <c r="F254" s="6" t="s">
        <v>1042</v>
      </c>
      <c r="G254" s="6" t="s">
        <v>1043</v>
      </c>
      <c r="H254" s="6" t="s">
        <v>1044</v>
      </c>
      <c r="I254" s="6" t="s">
        <v>1045</v>
      </c>
      <c r="J254" s="6" t="s">
        <v>1046</v>
      </c>
      <c r="K254" s="6" t="s">
        <v>1047</v>
      </c>
      <c r="L254" s="6" t="s">
        <v>535</v>
      </c>
      <c r="M254" s="6" t="s">
        <v>536</v>
      </c>
      <c r="N254" s="6" t="s">
        <v>240</v>
      </c>
      <c r="O254" s="6" t="s">
        <v>1052</v>
      </c>
      <c r="P254" s="6" t="s">
        <v>1053</v>
      </c>
      <c r="Q254" s="6" t="s">
        <v>1054</v>
      </c>
      <c r="R254" s="6" t="s">
        <v>177</v>
      </c>
      <c r="S254" s="6" t="s">
        <v>107</v>
      </c>
      <c r="T254" s="7">
        <v>184102.54</v>
      </c>
      <c r="U254" s="7">
        <v>119666</v>
      </c>
      <c r="V254" s="8">
        <f t="shared" si="6"/>
        <v>0.65</v>
      </c>
      <c r="W254" s="7">
        <v>45000</v>
      </c>
      <c r="X254" s="6" t="s">
        <v>47</v>
      </c>
      <c r="Y254" s="6" t="s">
        <v>47</v>
      </c>
      <c r="Z254" s="10" t="str">
        <f t="shared" si="7"/>
        <v>ES213</v>
      </c>
      <c r="AA254" s="6"/>
      <c r="AB254" s="6" t="s">
        <v>48</v>
      </c>
    </row>
    <row r="255" spans="1:28" x14ac:dyDescent="0.35">
      <c r="A255" s="6" t="s">
        <v>28</v>
      </c>
      <c r="B255" s="6" t="s">
        <v>29</v>
      </c>
      <c r="C255" s="6" t="s">
        <v>30</v>
      </c>
      <c r="D255" s="6" t="s">
        <v>31</v>
      </c>
      <c r="E255" s="6" t="s">
        <v>32</v>
      </c>
      <c r="F255" s="6" t="s">
        <v>1055</v>
      </c>
      <c r="G255" s="6" t="s">
        <v>1056</v>
      </c>
      <c r="H255" s="6" t="s">
        <v>1057</v>
      </c>
      <c r="I255" s="6" t="s">
        <v>1058</v>
      </c>
      <c r="J255" s="6" t="s">
        <v>37</v>
      </c>
      <c r="K255" s="6" t="s">
        <v>144</v>
      </c>
      <c r="L255" s="6" t="s">
        <v>39</v>
      </c>
      <c r="M255" s="6" t="s">
        <v>40</v>
      </c>
      <c r="N255" s="6" t="s">
        <v>1059</v>
      </c>
      <c r="O255" s="6" t="s">
        <v>42</v>
      </c>
      <c r="P255" s="6" t="s">
        <v>1060</v>
      </c>
      <c r="Q255" s="6" t="s">
        <v>1061</v>
      </c>
      <c r="R255" s="6" t="s">
        <v>66</v>
      </c>
      <c r="S255" s="6" t="s">
        <v>306</v>
      </c>
      <c r="T255" s="7">
        <v>269606.03000000003</v>
      </c>
      <c r="U255" s="7">
        <v>175243</v>
      </c>
      <c r="V255" s="8">
        <f t="shared" si="6"/>
        <v>0.65</v>
      </c>
      <c r="W255" s="7">
        <v>0</v>
      </c>
      <c r="X255" s="6" t="s">
        <v>47</v>
      </c>
      <c r="Y255" s="6" t="s">
        <v>47</v>
      </c>
      <c r="Z255" s="10" t="str">
        <f t="shared" si="7"/>
        <v>ES212</v>
      </c>
      <c r="AA255" s="6"/>
      <c r="AB255" s="6" t="s">
        <v>48</v>
      </c>
    </row>
    <row r="256" spans="1:28" x14ac:dyDescent="0.35">
      <c r="A256" s="6" t="s">
        <v>28</v>
      </c>
      <c r="B256" s="6" t="s">
        <v>29</v>
      </c>
      <c r="C256" s="6" t="s">
        <v>30</v>
      </c>
      <c r="D256" s="6" t="s">
        <v>31</v>
      </c>
      <c r="E256" s="6" t="s">
        <v>32</v>
      </c>
      <c r="F256" s="6" t="s">
        <v>1055</v>
      </c>
      <c r="G256" s="6" t="s">
        <v>1056</v>
      </c>
      <c r="H256" s="6" t="s">
        <v>1057</v>
      </c>
      <c r="I256" s="6" t="s">
        <v>1058</v>
      </c>
      <c r="J256" s="6" t="s">
        <v>37</v>
      </c>
      <c r="K256" s="6" t="s">
        <v>144</v>
      </c>
      <c r="L256" s="6" t="s">
        <v>39</v>
      </c>
      <c r="M256" s="6" t="s">
        <v>40</v>
      </c>
      <c r="N256" s="6" t="s">
        <v>575</v>
      </c>
      <c r="O256" s="6" t="s">
        <v>42</v>
      </c>
      <c r="P256" s="6" t="s">
        <v>576</v>
      </c>
      <c r="Q256" s="6" t="s">
        <v>577</v>
      </c>
      <c r="R256" s="6" t="s">
        <v>361</v>
      </c>
      <c r="S256" s="6" t="s">
        <v>58</v>
      </c>
      <c r="T256" s="7">
        <v>173448</v>
      </c>
      <c r="U256" s="7">
        <v>112741</v>
      </c>
      <c r="V256" s="8">
        <f t="shared" si="6"/>
        <v>0.65</v>
      </c>
      <c r="W256" s="7">
        <v>0</v>
      </c>
      <c r="X256" s="6" t="s">
        <v>47</v>
      </c>
      <c r="Y256" s="6" t="s">
        <v>47</v>
      </c>
      <c r="Z256" s="10" t="str">
        <f t="shared" si="7"/>
        <v>ES241</v>
      </c>
      <c r="AA256" s="6"/>
      <c r="AB256" s="6" t="s">
        <v>48</v>
      </c>
    </row>
    <row r="257" spans="1:28" x14ac:dyDescent="0.35">
      <c r="A257" s="6" t="s">
        <v>28</v>
      </c>
      <c r="B257" s="6" t="s">
        <v>29</v>
      </c>
      <c r="C257" s="6" t="s">
        <v>30</v>
      </c>
      <c r="D257" s="6" t="s">
        <v>31</v>
      </c>
      <c r="E257" s="6" t="s">
        <v>32</v>
      </c>
      <c r="F257" s="6" t="s">
        <v>1055</v>
      </c>
      <c r="G257" s="6" t="s">
        <v>1056</v>
      </c>
      <c r="H257" s="6" t="s">
        <v>1057</v>
      </c>
      <c r="I257" s="6" t="s">
        <v>1058</v>
      </c>
      <c r="J257" s="6" t="s">
        <v>37</v>
      </c>
      <c r="K257" s="6" t="s">
        <v>144</v>
      </c>
      <c r="L257" s="6" t="s">
        <v>39</v>
      </c>
      <c r="M257" s="6" t="s">
        <v>40</v>
      </c>
      <c r="N257" s="6" t="s">
        <v>1062</v>
      </c>
      <c r="O257" s="6" t="s">
        <v>42</v>
      </c>
      <c r="P257" s="6" t="s">
        <v>1063</v>
      </c>
      <c r="Q257" s="6" t="s">
        <v>1064</v>
      </c>
      <c r="R257" s="6" t="s">
        <v>162</v>
      </c>
      <c r="S257" s="6" t="s">
        <v>306</v>
      </c>
      <c r="T257" s="7">
        <v>204292.33</v>
      </c>
      <c r="U257" s="7">
        <v>132790</v>
      </c>
      <c r="V257" s="8">
        <f t="shared" si="6"/>
        <v>0.65</v>
      </c>
      <c r="W257" s="7">
        <v>0</v>
      </c>
      <c r="X257" s="6" t="s">
        <v>47</v>
      </c>
      <c r="Y257" s="6" t="s">
        <v>47</v>
      </c>
      <c r="Z257" s="10" t="str">
        <f t="shared" si="7"/>
        <v>ES511</v>
      </c>
      <c r="AA257" s="6"/>
      <c r="AB257" s="6" t="s">
        <v>48</v>
      </c>
    </row>
    <row r="258" spans="1:28" x14ac:dyDescent="0.35">
      <c r="A258" s="6" t="s">
        <v>28</v>
      </c>
      <c r="B258" s="6" t="s">
        <v>29</v>
      </c>
      <c r="C258" s="6" t="s">
        <v>30</v>
      </c>
      <c r="D258" s="6" t="s">
        <v>31</v>
      </c>
      <c r="E258" s="6" t="s">
        <v>32</v>
      </c>
      <c r="F258" s="6" t="s">
        <v>1055</v>
      </c>
      <c r="G258" s="6" t="s">
        <v>1056</v>
      </c>
      <c r="H258" s="6" t="s">
        <v>1057</v>
      </c>
      <c r="I258" s="6" t="s">
        <v>1058</v>
      </c>
      <c r="J258" s="6" t="s">
        <v>37</v>
      </c>
      <c r="K258" s="6" t="s">
        <v>144</v>
      </c>
      <c r="L258" s="6" t="s">
        <v>39</v>
      </c>
      <c r="M258" s="6" t="s">
        <v>40</v>
      </c>
      <c r="N258" s="6" t="s">
        <v>1065</v>
      </c>
      <c r="O258" s="6" t="s">
        <v>1066</v>
      </c>
      <c r="P258" s="6" t="s">
        <v>1067</v>
      </c>
      <c r="Q258" s="6" t="s">
        <v>1068</v>
      </c>
      <c r="R258" s="6" t="s">
        <v>361</v>
      </c>
      <c r="S258" s="6" t="s">
        <v>58</v>
      </c>
      <c r="T258" s="7">
        <v>128366.97</v>
      </c>
      <c r="U258" s="7">
        <v>83438</v>
      </c>
      <c r="V258" s="8">
        <f t="shared" ref="V258:V321" si="8">ROUND(U258/T258,2)</f>
        <v>0.65</v>
      </c>
      <c r="W258" s="7">
        <v>0</v>
      </c>
      <c r="X258" s="6" t="s">
        <v>47</v>
      </c>
      <c r="Y258" s="6" t="s">
        <v>47</v>
      </c>
      <c r="Z258" s="10" t="str">
        <f t="shared" ref="Z258:Z321" si="9">IF(ISBLANK(AA258),R258,AA258)</f>
        <v>ES241</v>
      </c>
      <c r="AA258" s="6" t="s">
        <v>361</v>
      </c>
      <c r="AB258" s="6" t="s">
        <v>48</v>
      </c>
    </row>
    <row r="259" spans="1:28" x14ac:dyDescent="0.35">
      <c r="A259" s="6" t="s">
        <v>28</v>
      </c>
      <c r="B259" s="6" t="s">
        <v>29</v>
      </c>
      <c r="C259" s="6" t="s">
        <v>30</v>
      </c>
      <c r="D259" s="6" t="s">
        <v>31</v>
      </c>
      <c r="E259" s="6" t="s">
        <v>32</v>
      </c>
      <c r="F259" s="6" t="s">
        <v>1055</v>
      </c>
      <c r="G259" s="6" t="s">
        <v>1056</v>
      </c>
      <c r="H259" s="6" t="s">
        <v>1057</v>
      </c>
      <c r="I259" s="6" t="s">
        <v>1058</v>
      </c>
      <c r="J259" s="6" t="s">
        <v>37</v>
      </c>
      <c r="K259" s="6" t="s">
        <v>144</v>
      </c>
      <c r="L259" s="6" t="s">
        <v>39</v>
      </c>
      <c r="M259" s="6" t="s">
        <v>40</v>
      </c>
      <c r="N259" s="6" t="s">
        <v>981</v>
      </c>
      <c r="O259" s="6" t="s">
        <v>982</v>
      </c>
      <c r="P259" s="6" t="s">
        <v>983</v>
      </c>
      <c r="Q259" s="6" t="s">
        <v>984</v>
      </c>
      <c r="R259" s="6" t="s">
        <v>626</v>
      </c>
      <c r="S259" s="6" t="s">
        <v>306</v>
      </c>
      <c r="T259" s="7">
        <v>293828.58</v>
      </c>
      <c r="U259" s="7">
        <v>190988</v>
      </c>
      <c r="V259" s="8">
        <f t="shared" si="8"/>
        <v>0.65</v>
      </c>
      <c r="W259" s="7">
        <v>0</v>
      </c>
      <c r="X259" s="6" t="s">
        <v>47</v>
      </c>
      <c r="Y259" s="6" t="s">
        <v>47</v>
      </c>
      <c r="Z259" s="10" t="str">
        <f t="shared" si="9"/>
        <v>FRJ21</v>
      </c>
      <c r="AA259" s="6"/>
      <c r="AB259" s="6" t="s">
        <v>48</v>
      </c>
    </row>
    <row r="260" spans="1:28" x14ac:dyDescent="0.35">
      <c r="A260" s="6" t="s">
        <v>28</v>
      </c>
      <c r="B260" s="6" t="s">
        <v>29</v>
      </c>
      <c r="C260" s="6" t="s">
        <v>30</v>
      </c>
      <c r="D260" s="6" t="s">
        <v>31</v>
      </c>
      <c r="E260" s="6" t="s">
        <v>32</v>
      </c>
      <c r="F260" s="6" t="s">
        <v>1055</v>
      </c>
      <c r="G260" s="6" t="s">
        <v>1056</v>
      </c>
      <c r="H260" s="6" t="s">
        <v>1057</v>
      </c>
      <c r="I260" s="6" t="s">
        <v>1058</v>
      </c>
      <c r="J260" s="6" t="s">
        <v>37</v>
      </c>
      <c r="K260" s="6" t="s">
        <v>144</v>
      </c>
      <c r="L260" s="6" t="s">
        <v>39</v>
      </c>
      <c r="M260" s="6" t="s">
        <v>40</v>
      </c>
      <c r="N260" s="6" t="s">
        <v>1069</v>
      </c>
      <c r="O260" s="6" t="s">
        <v>1070</v>
      </c>
      <c r="P260" s="6" t="s">
        <v>1071</v>
      </c>
      <c r="Q260" s="6" t="s">
        <v>1072</v>
      </c>
      <c r="R260" s="6" t="s">
        <v>77</v>
      </c>
      <c r="S260" s="6" t="s">
        <v>306</v>
      </c>
      <c r="T260" s="7">
        <v>265680</v>
      </c>
      <c r="U260" s="7">
        <v>172692</v>
      </c>
      <c r="V260" s="8">
        <f t="shared" si="8"/>
        <v>0.65</v>
      </c>
      <c r="W260" s="7">
        <v>0</v>
      </c>
      <c r="X260" s="6" t="s">
        <v>47</v>
      </c>
      <c r="Y260" s="6" t="s">
        <v>47</v>
      </c>
      <c r="Z260" s="10" t="str">
        <f t="shared" si="9"/>
        <v>FRI12</v>
      </c>
      <c r="AA260" s="6"/>
      <c r="AB260" s="6" t="s">
        <v>48</v>
      </c>
    </row>
    <row r="261" spans="1:28" x14ac:dyDescent="0.35">
      <c r="A261" s="6" t="s">
        <v>28</v>
      </c>
      <c r="B261" s="6" t="s">
        <v>163</v>
      </c>
      <c r="C261" s="6" t="s">
        <v>164</v>
      </c>
      <c r="D261" s="6" t="s">
        <v>165</v>
      </c>
      <c r="E261" s="6" t="s">
        <v>166</v>
      </c>
      <c r="F261" s="6" t="s">
        <v>1073</v>
      </c>
      <c r="G261" s="6" t="s">
        <v>1074</v>
      </c>
      <c r="H261" s="6" t="s">
        <v>1075</v>
      </c>
      <c r="I261" s="6" t="s">
        <v>1076</v>
      </c>
      <c r="J261" s="6" t="s">
        <v>37</v>
      </c>
      <c r="K261" s="6" t="s">
        <v>144</v>
      </c>
      <c r="L261" s="6" t="s">
        <v>171</v>
      </c>
      <c r="M261" s="6" t="s">
        <v>172</v>
      </c>
      <c r="N261" s="6" t="s">
        <v>173</v>
      </c>
      <c r="O261" s="6" t="s">
        <v>174</v>
      </c>
      <c r="P261" s="6" t="s">
        <v>175</v>
      </c>
      <c r="Q261" s="6" t="s">
        <v>176</v>
      </c>
      <c r="R261" s="6" t="s">
        <v>177</v>
      </c>
      <c r="S261" s="6" t="s">
        <v>178</v>
      </c>
      <c r="T261" s="7">
        <v>359597.82</v>
      </c>
      <c r="U261" s="7">
        <v>233738</v>
      </c>
      <c r="V261" s="8">
        <f t="shared" si="8"/>
        <v>0.65</v>
      </c>
      <c r="W261" s="7">
        <v>0</v>
      </c>
      <c r="X261" s="6" t="s">
        <v>47</v>
      </c>
      <c r="Y261" s="6" t="s">
        <v>47</v>
      </c>
      <c r="Z261" s="10" t="str">
        <f t="shared" si="9"/>
        <v>ES213</v>
      </c>
      <c r="AA261" s="6"/>
      <c r="AB261" s="6" t="s">
        <v>48</v>
      </c>
    </row>
    <row r="262" spans="1:28" x14ac:dyDescent="0.35">
      <c r="A262" s="6" t="s">
        <v>28</v>
      </c>
      <c r="B262" s="6" t="s">
        <v>163</v>
      </c>
      <c r="C262" s="6" t="s">
        <v>164</v>
      </c>
      <c r="D262" s="6" t="s">
        <v>165</v>
      </c>
      <c r="E262" s="6" t="s">
        <v>166</v>
      </c>
      <c r="F262" s="6" t="s">
        <v>1073</v>
      </c>
      <c r="G262" s="6" t="s">
        <v>1074</v>
      </c>
      <c r="H262" s="6" t="s">
        <v>1075</v>
      </c>
      <c r="I262" s="6" t="s">
        <v>1076</v>
      </c>
      <c r="J262" s="6" t="s">
        <v>37</v>
      </c>
      <c r="K262" s="6" t="s">
        <v>144</v>
      </c>
      <c r="L262" s="6" t="s">
        <v>171</v>
      </c>
      <c r="M262" s="6" t="s">
        <v>172</v>
      </c>
      <c r="N262" s="6" t="s">
        <v>1077</v>
      </c>
      <c r="O262" s="6" t="s">
        <v>1078</v>
      </c>
      <c r="P262" s="6" t="s">
        <v>1079</v>
      </c>
      <c r="Q262" s="6" t="s">
        <v>1080</v>
      </c>
      <c r="R262" s="6" t="s">
        <v>162</v>
      </c>
      <c r="S262" s="6" t="s">
        <v>107</v>
      </c>
      <c r="T262" s="7">
        <v>219664.16999999899</v>
      </c>
      <c r="U262" s="7">
        <v>142781</v>
      </c>
      <c r="V262" s="8">
        <f t="shared" si="8"/>
        <v>0.65</v>
      </c>
      <c r="W262" s="7">
        <v>0</v>
      </c>
      <c r="X262" s="6" t="s">
        <v>47</v>
      </c>
      <c r="Y262" s="6" t="s">
        <v>47</v>
      </c>
      <c r="Z262" s="10" t="str">
        <f t="shared" si="9"/>
        <v>ES511</v>
      </c>
      <c r="AA262" s="6"/>
      <c r="AB262" s="6" t="s">
        <v>48</v>
      </c>
    </row>
    <row r="263" spans="1:28" x14ac:dyDescent="0.35">
      <c r="A263" s="6" t="s">
        <v>28</v>
      </c>
      <c r="B263" s="6" t="s">
        <v>163</v>
      </c>
      <c r="C263" s="6" t="s">
        <v>164</v>
      </c>
      <c r="D263" s="6" t="s">
        <v>165</v>
      </c>
      <c r="E263" s="6" t="s">
        <v>166</v>
      </c>
      <c r="F263" s="6" t="s">
        <v>1073</v>
      </c>
      <c r="G263" s="6" t="s">
        <v>1074</v>
      </c>
      <c r="H263" s="6" t="s">
        <v>1075</v>
      </c>
      <c r="I263" s="6" t="s">
        <v>1076</v>
      </c>
      <c r="J263" s="6" t="s">
        <v>37</v>
      </c>
      <c r="K263" s="6" t="s">
        <v>144</v>
      </c>
      <c r="L263" s="6" t="s">
        <v>171</v>
      </c>
      <c r="M263" s="6" t="s">
        <v>172</v>
      </c>
      <c r="N263" s="6" t="s">
        <v>1081</v>
      </c>
      <c r="O263" s="6" t="s">
        <v>1082</v>
      </c>
      <c r="P263" s="6" t="s">
        <v>1083</v>
      </c>
      <c r="Q263" s="6" t="s">
        <v>1084</v>
      </c>
      <c r="R263" s="6" t="s">
        <v>57</v>
      </c>
      <c r="S263" s="6" t="s">
        <v>178</v>
      </c>
      <c r="T263" s="7">
        <v>198533.43</v>
      </c>
      <c r="U263" s="7">
        <v>129046.74</v>
      </c>
      <c r="V263" s="8">
        <f t="shared" si="8"/>
        <v>0.65</v>
      </c>
      <c r="W263" s="7">
        <v>0</v>
      </c>
      <c r="X263" s="6" t="s">
        <v>47</v>
      </c>
      <c r="Y263" s="6" t="s">
        <v>47</v>
      </c>
      <c r="Z263" s="10" t="str">
        <f t="shared" si="9"/>
        <v>FRI15</v>
      </c>
      <c r="AA263" s="6"/>
      <c r="AB263" s="6" t="s">
        <v>48</v>
      </c>
    </row>
    <row r="264" spans="1:28" x14ac:dyDescent="0.35">
      <c r="A264" s="6" t="s">
        <v>28</v>
      </c>
      <c r="B264" s="6" t="s">
        <v>163</v>
      </c>
      <c r="C264" s="6" t="s">
        <v>164</v>
      </c>
      <c r="D264" s="6" t="s">
        <v>165</v>
      </c>
      <c r="E264" s="6" t="s">
        <v>166</v>
      </c>
      <c r="F264" s="6" t="s">
        <v>1073</v>
      </c>
      <c r="G264" s="6" t="s">
        <v>1074</v>
      </c>
      <c r="H264" s="6" t="s">
        <v>1075</v>
      </c>
      <c r="I264" s="6" t="s">
        <v>1076</v>
      </c>
      <c r="J264" s="6" t="s">
        <v>37</v>
      </c>
      <c r="K264" s="6" t="s">
        <v>144</v>
      </c>
      <c r="L264" s="6" t="s">
        <v>171</v>
      </c>
      <c r="M264" s="6" t="s">
        <v>172</v>
      </c>
      <c r="N264" s="6" t="s">
        <v>1085</v>
      </c>
      <c r="O264" s="6" t="s">
        <v>1085</v>
      </c>
      <c r="P264" s="6" t="s">
        <v>1086</v>
      </c>
      <c r="Q264" s="6" t="s">
        <v>1087</v>
      </c>
      <c r="R264" s="6" t="s">
        <v>83</v>
      </c>
      <c r="S264" s="6" t="s">
        <v>107</v>
      </c>
      <c r="T264" s="7">
        <v>181294.35</v>
      </c>
      <c r="U264" s="7">
        <v>117841.33</v>
      </c>
      <c r="V264" s="8">
        <f t="shared" si="8"/>
        <v>0.65</v>
      </c>
      <c r="W264" s="7">
        <v>0</v>
      </c>
      <c r="X264" s="6" t="s">
        <v>47</v>
      </c>
      <c r="Y264" s="6" t="s">
        <v>47</v>
      </c>
      <c r="Z264" s="10" t="str">
        <f t="shared" si="9"/>
        <v>FRJ23</v>
      </c>
      <c r="AA264" s="6"/>
      <c r="AB264" s="6" t="s">
        <v>48</v>
      </c>
    </row>
    <row r="265" spans="1:28" x14ac:dyDescent="0.35">
      <c r="A265" s="6" t="s">
        <v>28</v>
      </c>
      <c r="B265" s="6" t="s">
        <v>163</v>
      </c>
      <c r="C265" s="6" t="s">
        <v>164</v>
      </c>
      <c r="D265" s="6" t="s">
        <v>165</v>
      </c>
      <c r="E265" s="6" t="s">
        <v>166</v>
      </c>
      <c r="F265" s="6" t="s">
        <v>1073</v>
      </c>
      <c r="G265" s="6" t="s">
        <v>1074</v>
      </c>
      <c r="H265" s="6" t="s">
        <v>1075</v>
      </c>
      <c r="I265" s="6" t="s">
        <v>1076</v>
      </c>
      <c r="J265" s="6" t="s">
        <v>37</v>
      </c>
      <c r="K265" s="6" t="s">
        <v>144</v>
      </c>
      <c r="L265" s="6" t="s">
        <v>171</v>
      </c>
      <c r="M265" s="6" t="s">
        <v>172</v>
      </c>
      <c r="N265" s="6" t="s">
        <v>254</v>
      </c>
      <c r="O265" s="6" t="s">
        <v>255</v>
      </c>
      <c r="P265" s="6" t="s">
        <v>256</v>
      </c>
      <c r="Q265" s="6" t="s">
        <v>257</v>
      </c>
      <c r="R265" s="6" t="s">
        <v>162</v>
      </c>
      <c r="S265" s="6" t="s">
        <v>52</v>
      </c>
      <c r="T265" s="7">
        <v>270540.83</v>
      </c>
      <c r="U265" s="7">
        <v>175851</v>
      </c>
      <c r="V265" s="8">
        <f t="shared" si="8"/>
        <v>0.65</v>
      </c>
      <c r="W265" s="7">
        <v>0</v>
      </c>
      <c r="X265" s="6" t="s">
        <v>47</v>
      </c>
      <c r="Y265" s="6" t="s">
        <v>47</v>
      </c>
      <c r="Z265" s="10" t="str">
        <f t="shared" si="9"/>
        <v>ES511</v>
      </c>
      <c r="AA265" s="6"/>
      <c r="AB265" s="6" t="s">
        <v>48</v>
      </c>
    </row>
    <row r="266" spans="1:28" x14ac:dyDescent="0.35">
      <c r="A266" s="6" t="s">
        <v>28</v>
      </c>
      <c r="B266" s="6" t="s">
        <v>198</v>
      </c>
      <c r="C266" s="6" t="s">
        <v>199</v>
      </c>
      <c r="D266" s="6" t="s">
        <v>200</v>
      </c>
      <c r="E266" s="6" t="s">
        <v>201</v>
      </c>
      <c r="F266" s="6" t="s">
        <v>1088</v>
      </c>
      <c r="G266" s="6" t="s">
        <v>1089</v>
      </c>
      <c r="H266" s="6" t="s">
        <v>1090</v>
      </c>
      <c r="I266" s="6" t="s">
        <v>1091</v>
      </c>
      <c r="J266" s="6" t="s">
        <v>37</v>
      </c>
      <c r="K266" s="6" t="s">
        <v>144</v>
      </c>
      <c r="L266" s="6" t="s">
        <v>206</v>
      </c>
      <c r="M266" s="6" t="s">
        <v>207</v>
      </c>
      <c r="N266" s="6" t="s">
        <v>441</v>
      </c>
      <c r="O266" s="6" t="s">
        <v>442</v>
      </c>
      <c r="P266" s="6" t="s">
        <v>443</v>
      </c>
      <c r="Q266" s="6" t="s">
        <v>443</v>
      </c>
      <c r="R266" s="6" t="s">
        <v>45</v>
      </c>
      <c r="S266" s="6" t="s">
        <v>58</v>
      </c>
      <c r="T266" s="7">
        <v>624325.77</v>
      </c>
      <c r="U266" s="7">
        <v>405811</v>
      </c>
      <c r="V266" s="8">
        <f t="shared" si="8"/>
        <v>0.65</v>
      </c>
      <c r="W266" s="7">
        <v>0</v>
      </c>
      <c r="X266" s="6" t="s">
        <v>47</v>
      </c>
      <c r="Y266" s="6" t="s">
        <v>183</v>
      </c>
      <c r="Z266" s="10" t="str">
        <f t="shared" si="9"/>
        <v>ES220</v>
      </c>
      <c r="AA266" s="6"/>
      <c r="AB266" s="6" t="s">
        <v>48</v>
      </c>
    </row>
    <row r="267" spans="1:28" x14ac:dyDescent="0.35">
      <c r="A267" s="6" t="s">
        <v>28</v>
      </c>
      <c r="B267" s="6" t="s">
        <v>198</v>
      </c>
      <c r="C267" s="6" t="s">
        <v>199</v>
      </c>
      <c r="D267" s="6" t="s">
        <v>200</v>
      </c>
      <c r="E267" s="6" t="s">
        <v>201</v>
      </c>
      <c r="F267" s="6" t="s">
        <v>1088</v>
      </c>
      <c r="G267" s="6" t="s">
        <v>1089</v>
      </c>
      <c r="H267" s="6" t="s">
        <v>1090</v>
      </c>
      <c r="I267" s="6" t="s">
        <v>1091</v>
      </c>
      <c r="J267" s="6" t="s">
        <v>37</v>
      </c>
      <c r="K267" s="6" t="s">
        <v>144</v>
      </c>
      <c r="L267" s="6" t="s">
        <v>206</v>
      </c>
      <c r="M267" s="6" t="s">
        <v>207</v>
      </c>
      <c r="N267" s="6" t="s">
        <v>1092</v>
      </c>
      <c r="O267" s="6" t="s">
        <v>1011</v>
      </c>
      <c r="P267" s="6" t="s">
        <v>1093</v>
      </c>
      <c r="Q267" s="6" t="s">
        <v>1094</v>
      </c>
      <c r="R267" s="6" t="s">
        <v>57</v>
      </c>
      <c r="S267" s="6" t="s">
        <v>58</v>
      </c>
      <c r="T267" s="7">
        <v>1071130</v>
      </c>
      <c r="U267" s="7">
        <v>696234</v>
      </c>
      <c r="V267" s="8">
        <f t="shared" si="8"/>
        <v>0.65</v>
      </c>
      <c r="W267" s="7">
        <v>0</v>
      </c>
      <c r="X267" s="6" t="s">
        <v>183</v>
      </c>
      <c r="Y267" s="6" t="s">
        <v>183</v>
      </c>
      <c r="Z267" s="10" t="str">
        <f t="shared" si="9"/>
        <v>FRI15</v>
      </c>
      <c r="AA267" s="6"/>
      <c r="AB267" s="6" t="s">
        <v>48</v>
      </c>
    </row>
    <row r="268" spans="1:28" x14ac:dyDescent="0.35">
      <c r="A268" s="6" t="s">
        <v>28</v>
      </c>
      <c r="B268" s="6" t="s">
        <v>198</v>
      </c>
      <c r="C268" s="6" t="s">
        <v>199</v>
      </c>
      <c r="D268" s="6" t="s">
        <v>200</v>
      </c>
      <c r="E268" s="6" t="s">
        <v>201</v>
      </c>
      <c r="F268" s="6" t="s">
        <v>1088</v>
      </c>
      <c r="G268" s="6" t="s">
        <v>1089</v>
      </c>
      <c r="H268" s="6" t="s">
        <v>1090</v>
      </c>
      <c r="I268" s="6" t="s">
        <v>1091</v>
      </c>
      <c r="J268" s="6" t="s">
        <v>37</v>
      </c>
      <c r="K268" s="6" t="s">
        <v>144</v>
      </c>
      <c r="L268" s="6" t="s">
        <v>206</v>
      </c>
      <c r="M268" s="6" t="s">
        <v>207</v>
      </c>
      <c r="N268" s="6" t="s">
        <v>1095</v>
      </c>
      <c r="O268" s="6" t="s">
        <v>1096</v>
      </c>
      <c r="P268" s="6" t="s">
        <v>1097</v>
      </c>
      <c r="Q268" s="6" t="s">
        <v>1098</v>
      </c>
      <c r="R268" s="6" t="s">
        <v>45</v>
      </c>
      <c r="S268" s="6" t="s">
        <v>58</v>
      </c>
      <c r="T268" s="7">
        <v>1337149.18</v>
      </c>
      <c r="U268" s="7">
        <v>869146</v>
      </c>
      <c r="V268" s="8">
        <f t="shared" si="8"/>
        <v>0.65</v>
      </c>
      <c r="W268" s="7">
        <v>0</v>
      </c>
      <c r="X268" s="6" t="s">
        <v>183</v>
      </c>
      <c r="Y268" s="6" t="s">
        <v>183</v>
      </c>
      <c r="Z268" s="10" t="str">
        <f t="shared" si="9"/>
        <v>ES220</v>
      </c>
      <c r="AA268" s="6"/>
      <c r="AB268" s="6" t="s">
        <v>48</v>
      </c>
    </row>
    <row r="269" spans="1:28" x14ac:dyDescent="0.35">
      <c r="A269" s="6" t="s">
        <v>28</v>
      </c>
      <c r="B269" s="6" t="s">
        <v>198</v>
      </c>
      <c r="C269" s="6" t="s">
        <v>199</v>
      </c>
      <c r="D269" s="6" t="s">
        <v>200</v>
      </c>
      <c r="E269" s="6" t="s">
        <v>201</v>
      </c>
      <c r="F269" s="6" t="s">
        <v>1088</v>
      </c>
      <c r="G269" s="6" t="s">
        <v>1089</v>
      </c>
      <c r="H269" s="6" t="s">
        <v>1090</v>
      </c>
      <c r="I269" s="6" t="s">
        <v>1091</v>
      </c>
      <c r="J269" s="6" t="s">
        <v>37</v>
      </c>
      <c r="K269" s="6" t="s">
        <v>144</v>
      </c>
      <c r="L269" s="6" t="s">
        <v>206</v>
      </c>
      <c r="M269" s="6" t="s">
        <v>207</v>
      </c>
      <c r="N269" s="6" t="s">
        <v>1099</v>
      </c>
      <c r="O269" s="6" t="s">
        <v>42</v>
      </c>
      <c r="P269" s="6" t="s">
        <v>1100</v>
      </c>
      <c r="Q269" s="6" t="s">
        <v>1101</v>
      </c>
      <c r="R269" s="6" t="s">
        <v>45</v>
      </c>
      <c r="S269" s="6" t="s">
        <v>52</v>
      </c>
      <c r="T269" s="7">
        <v>199570.55</v>
      </c>
      <c r="U269" s="7">
        <v>129720</v>
      </c>
      <c r="V269" s="8">
        <f t="shared" si="8"/>
        <v>0.65</v>
      </c>
      <c r="W269" s="7">
        <v>0</v>
      </c>
      <c r="X269" s="6" t="s">
        <v>47</v>
      </c>
      <c r="Y269" s="6" t="s">
        <v>183</v>
      </c>
      <c r="Z269" s="10" t="str">
        <f t="shared" si="9"/>
        <v>ES220</v>
      </c>
      <c r="AA269" s="6"/>
      <c r="AB269" s="6" t="s">
        <v>48</v>
      </c>
    </row>
    <row r="270" spans="1:28" x14ac:dyDescent="0.35">
      <c r="A270" s="6" t="s">
        <v>28</v>
      </c>
      <c r="B270" s="6" t="s">
        <v>198</v>
      </c>
      <c r="C270" s="6" t="s">
        <v>199</v>
      </c>
      <c r="D270" s="6" t="s">
        <v>200</v>
      </c>
      <c r="E270" s="6" t="s">
        <v>201</v>
      </c>
      <c r="F270" s="6" t="s">
        <v>1088</v>
      </c>
      <c r="G270" s="6" t="s">
        <v>1089</v>
      </c>
      <c r="H270" s="6" t="s">
        <v>1090</v>
      </c>
      <c r="I270" s="6" t="s">
        <v>1091</v>
      </c>
      <c r="J270" s="6" t="s">
        <v>37</v>
      </c>
      <c r="K270" s="6" t="s">
        <v>144</v>
      </c>
      <c r="L270" s="6" t="s">
        <v>206</v>
      </c>
      <c r="M270" s="6" t="s">
        <v>207</v>
      </c>
      <c r="N270" s="6" t="s">
        <v>1102</v>
      </c>
      <c r="O270" s="6" t="s">
        <v>793</v>
      </c>
      <c r="P270" s="6" t="s">
        <v>1103</v>
      </c>
      <c r="Q270" s="6" t="s">
        <v>1104</v>
      </c>
      <c r="R270" s="6" t="s">
        <v>57</v>
      </c>
      <c r="S270" s="6" t="s">
        <v>52</v>
      </c>
      <c r="T270" s="7">
        <v>217435</v>
      </c>
      <c r="U270" s="7">
        <v>141332</v>
      </c>
      <c r="V270" s="8">
        <f t="shared" si="8"/>
        <v>0.65</v>
      </c>
      <c r="W270" s="7">
        <v>0</v>
      </c>
      <c r="X270" s="6" t="s">
        <v>47</v>
      </c>
      <c r="Y270" s="6" t="s">
        <v>183</v>
      </c>
      <c r="Z270" s="10" t="str">
        <f t="shared" si="9"/>
        <v>FRI15</v>
      </c>
      <c r="AA270" s="6"/>
      <c r="AB270" s="6" t="s">
        <v>48</v>
      </c>
    </row>
    <row r="271" spans="1:28" x14ac:dyDescent="0.35">
      <c r="A271" s="6" t="s">
        <v>28</v>
      </c>
      <c r="B271" s="6" t="s">
        <v>198</v>
      </c>
      <c r="C271" s="6" t="s">
        <v>199</v>
      </c>
      <c r="D271" s="6" t="s">
        <v>200</v>
      </c>
      <c r="E271" s="6" t="s">
        <v>201</v>
      </c>
      <c r="F271" s="6" t="s">
        <v>1088</v>
      </c>
      <c r="G271" s="6" t="s">
        <v>1089</v>
      </c>
      <c r="H271" s="6" t="s">
        <v>1090</v>
      </c>
      <c r="I271" s="6" t="s">
        <v>1091</v>
      </c>
      <c r="J271" s="6" t="s">
        <v>37</v>
      </c>
      <c r="K271" s="6" t="s">
        <v>144</v>
      </c>
      <c r="L271" s="6" t="s">
        <v>206</v>
      </c>
      <c r="M271" s="6" t="s">
        <v>207</v>
      </c>
      <c r="N271" s="6" t="s">
        <v>1105</v>
      </c>
      <c r="O271" s="6" t="s">
        <v>100</v>
      </c>
      <c r="P271" s="6" t="s">
        <v>1106</v>
      </c>
      <c r="Q271" s="6" t="s">
        <v>1107</v>
      </c>
      <c r="R271" s="6" t="s">
        <v>57</v>
      </c>
      <c r="S271" s="6" t="s">
        <v>52</v>
      </c>
      <c r="T271" s="7">
        <v>153285</v>
      </c>
      <c r="U271" s="7">
        <v>99635</v>
      </c>
      <c r="V271" s="8">
        <f t="shared" si="8"/>
        <v>0.65</v>
      </c>
      <c r="W271" s="7">
        <v>0</v>
      </c>
      <c r="X271" s="6" t="s">
        <v>47</v>
      </c>
      <c r="Y271" s="6" t="s">
        <v>183</v>
      </c>
      <c r="Z271" s="10" t="str">
        <f t="shared" si="9"/>
        <v>FRI15</v>
      </c>
      <c r="AA271" s="6"/>
      <c r="AB271" s="6" t="s">
        <v>48</v>
      </c>
    </row>
    <row r="272" spans="1:28" x14ac:dyDescent="0.35">
      <c r="A272" s="6" t="s">
        <v>28</v>
      </c>
      <c r="B272" s="6" t="s">
        <v>163</v>
      </c>
      <c r="C272" s="6" t="s">
        <v>164</v>
      </c>
      <c r="D272" s="6" t="s">
        <v>1108</v>
      </c>
      <c r="E272" s="6" t="s">
        <v>1109</v>
      </c>
      <c r="F272" s="6" t="s">
        <v>1110</v>
      </c>
      <c r="G272" s="6" t="s">
        <v>1111</v>
      </c>
      <c r="H272" s="6" t="s">
        <v>1112</v>
      </c>
      <c r="I272" s="6" t="s">
        <v>1113</v>
      </c>
      <c r="J272" s="6" t="s">
        <v>37</v>
      </c>
      <c r="K272" s="6" t="s">
        <v>144</v>
      </c>
      <c r="L272" s="6" t="s">
        <v>1114</v>
      </c>
      <c r="M272" s="6" t="s">
        <v>1115</v>
      </c>
      <c r="N272" s="6" t="s">
        <v>1116</v>
      </c>
      <c r="O272" s="6" t="s">
        <v>1117</v>
      </c>
      <c r="P272" s="6" t="s">
        <v>1118</v>
      </c>
      <c r="Q272" s="6" t="s">
        <v>1119</v>
      </c>
      <c r="R272" s="6" t="s">
        <v>45</v>
      </c>
      <c r="S272" s="6" t="s">
        <v>52</v>
      </c>
      <c r="T272" s="7">
        <v>302916.32</v>
      </c>
      <c r="U272" s="7">
        <v>196895</v>
      </c>
      <c r="V272" s="8">
        <f t="shared" si="8"/>
        <v>0.65</v>
      </c>
      <c r="W272" s="7">
        <v>0</v>
      </c>
      <c r="X272" s="6" t="s">
        <v>47</v>
      </c>
      <c r="Y272" s="6" t="s">
        <v>183</v>
      </c>
      <c r="Z272" s="10" t="str">
        <f t="shared" si="9"/>
        <v>ES220</v>
      </c>
      <c r="AA272" s="6"/>
      <c r="AB272" s="6" t="s">
        <v>48</v>
      </c>
    </row>
    <row r="273" spans="1:28" x14ac:dyDescent="0.35">
      <c r="A273" s="6" t="s">
        <v>28</v>
      </c>
      <c r="B273" s="6" t="s">
        <v>163</v>
      </c>
      <c r="C273" s="6" t="s">
        <v>164</v>
      </c>
      <c r="D273" s="6" t="s">
        <v>1108</v>
      </c>
      <c r="E273" s="6" t="s">
        <v>1109</v>
      </c>
      <c r="F273" s="6" t="s">
        <v>1110</v>
      </c>
      <c r="G273" s="6" t="s">
        <v>1111</v>
      </c>
      <c r="H273" s="6" t="s">
        <v>1112</v>
      </c>
      <c r="I273" s="6" t="s">
        <v>1113</v>
      </c>
      <c r="J273" s="6" t="s">
        <v>37</v>
      </c>
      <c r="K273" s="6" t="s">
        <v>144</v>
      </c>
      <c r="L273" s="6" t="s">
        <v>1114</v>
      </c>
      <c r="M273" s="6" t="s">
        <v>1115</v>
      </c>
      <c r="N273" s="6" t="s">
        <v>1120</v>
      </c>
      <c r="O273" s="6" t="s">
        <v>335</v>
      </c>
      <c r="P273" s="6" t="s">
        <v>115</v>
      </c>
      <c r="Q273" s="6" t="s">
        <v>798</v>
      </c>
      <c r="R273" s="6" t="s">
        <v>45</v>
      </c>
      <c r="S273" s="6" t="s">
        <v>107</v>
      </c>
      <c r="T273" s="7">
        <v>197739.18</v>
      </c>
      <c r="U273" s="7">
        <v>128530.01</v>
      </c>
      <c r="V273" s="8">
        <f t="shared" si="8"/>
        <v>0.65</v>
      </c>
      <c r="W273" s="7">
        <v>0</v>
      </c>
      <c r="X273" s="6" t="s">
        <v>47</v>
      </c>
      <c r="Y273" s="6" t="s">
        <v>183</v>
      </c>
      <c r="Z273" s="10" t="str">
        <f t="shared" si="9"/>
        <v>ES220</v>
      </c>
      <c r="AA273" s="6"/>
      <c r="AB273" s="6" t="s">
        <v>48</v>
      </c>
    </row>
    <row r="274" spans="1:28" x14ac:dyDescent="0.35">
      <c r="A274" s="6" t="s">
        <v>28</v>
      </c>
      <c r="B274" s="6" t="s">
        <v>163</v>
      </c>
      <c r="C274" s="6" t="s">
        <v>164</v>
      </c>
      <c r="D274" s="6" t="s">
        <v>1108</v>
      </c>
      <c r="E274" s="6" t="s">
        <v>1109</v>
      </c>
      <c r="F274" s="6" t="s">
        <v>1110</v>
      </c>
      <c r="G274" s="6" t="s">
        <v>1111</v>
      </c>
      <c r="H274" s="6" t="s">
        <v>1112</v>
      </c>
      <c r="I274" s="6" t="s">
        <v>1113</v>
      </c>
      <c r="J274" s="6" t="s">
        <v>37</v>
      </c>
      <c r="K274" s="6" t="s">
        <v>144</v>
      </c>
      <c r="L274" s="6" t="s">
        <v>1114</v>
      </c>
      <c r="M274" s="6" t="s">
        <v>1115</v>
      </c>
      <c r="N274" s="6" t="s">
        <v>1121</v>
      </c>
      <c r="O274" s="6" t="s">
        <v>42</v>
      </c>
      <c r="P274" s="6" t="s">
        <v>1122</v>
      </c>
      <c r="Q274" s="6" t="s">
        <v>1123</v>
      </c>
      <c r="R274" s="6" t="s">
        <v>45</v>
      </c>
      <c r="S274" s="6" t="s">
        <v>46</v>
      </c>
      <c r="T274" s="7">
        <v>153840.65</v>
      </c>
      <c r="U274" s="7">
        <v>99996</v>
      </c>
      <c r="V274" s="8">
        <f t="shared" si="8"/>
        <v>0.65</v>
      </c>
      <c r="W274" s="7">
        <v>0</v>
      </c>
      <c r="X274" s="6" t="s">
        <v>47</v>
      </c>
      <c r="Y274" s="6" t="s">
        <v>183</v>
      </c>
      <c r="Z274" s="10" t="str">
        <f t="shared" si="9"/>
        <v>ES220</v>
      </c>
      <c r="AA274" s="6"/>
      <c r="AB274" s="6" t="s">
        <v>48</v>
      </c>
    </row>
    <row r="275" spans="1:28" x14ac:dyDescent="0.35">
      <c r="A275" s="6" t="s">
        <v>28</v>
      </c>
      <c r="B275" s="6" t="s">
        <v>163</v>
      </c>
      <c r="C275" s="6" t="s">
        <v>164</v>
      </c>
      <c r="D275" s="6" t="s">
        <v>1108</v>
      </c>
      <c r="E275" s="6" t="s">
        <v>1109</v>
      </c>
      <c r="F275" s="6" t="s">
        <v>1110</v>
      </c>
      <c r="G275" s="6" t="s">
        <v>1111</v>
      </c>
      <c r="H275" s="6" t="s">
        <v>1112</v>
      </c>
      <c r="I275" s="6" t="s">
        <v>1113</v>
      </c>
      <c r="J275" s="6" t="s">
        <v>37</v>
      </c>
      <c r="K275" s="6" t="s">
        <v>144</v>
      </c>
      <c r="L275" s="6" t="s">
        <v>1114</v>
      </c>
      <c r="M275" s="6" t="s">
        <v>1115</v>
      </c>
      <c r="N275" s="6" t="s">
        <v>1124</v>
      </c>
      <c r="O275" s="6" t="s">
        <v>422</v>
      </c>
      <c r="P275" s="6" t="s">
        <v>1125</v>
      </c>
      <c r="Q275" s="6" t="s">
        <v>1126</v>
      </c>
      <c r="R275" s="6" t="s">
        <v>57</v>
      </c>
      <c r="S275" s="6" t="s">
        <v>46</v>
      </c>
      <c r="T275" s="7">
        <v>126325</v>
      </c>
      <c r="U275" s="7">
        <v>82111.25</v>
      </c>
      <c r="V275" s="8">
        <f t="shared" si="8"/>
        <v>0.65</v>
      </c>
      <c r="W275" s="7">
        <v>0</v>
      </c>
      <c r="X275" s="6" t="s">
        <v>47</v>
      </c>
      <c r="Y275" s="6" t="s">
        <v>183</v>
      </c>
      <c r="Z275" s="10" t="str">
        <f t="shared" si="9"/>
        <v>FRI15</v>
      </c>
      <c r="AA275" s="6"/>
      <c r="AB275" s="6" t="s">
        <v>48</v>
      </c>
    </row>
    <row r="276" spans="1:28" x14ac:dyDescent="0.35">
      <c r="A276" s="6" t="s">
        <v>28</v>
      </c>
      <c r="B276" s="6" t="s">
        <v>163</v>
      </c>
      <c r="C276" s="6" t="s">
        <v>164</v>
      </c>
      <c r="D276" s="6" t="s">
        <v>1108</v>
      </c>
      <c r="E276" s="6" t="s">
        <v>1109</v>
      </c>
      <c r="F276" s="6" t="s">
        <v>1110</v>
      </c>
      <c r="G276" s="6" t="s">
        <v>1111</v>
      </c>
      <c r="H276" s="6" t="s">
        <v>1112</v>
      </c>
      <c r="I276" s="6" t="s">
        <v>1113</v>
      </c>
      <c r="J276" s="6" t="s">
        <v>37</v>
      </c>
      <c r="K276" s="6" t="s">
        <v>144</v>
      </c>
      <c r="L276" s="6" t="s">
        <v>1114</v>
      </c>
      <c r="M276" s="6" t="s">
        <v>1115</v>
      </c>
      <c r="N276" s="6" t="s">
        <v>967</v>
      </c>
      <c r="O276" s="6" t="s">
        <v>276</v>
      </c>
      <c r="P276" s="6" t="s">
        <v>968</v>
      </c>
      <c r="Q276" s="6" t="s">
        <v>969</v>
      </c>
      <c r="R276" s="6" t="s">
        <v>77</v>
      </c>
      <c r="S276" s="6" t="s">
        <v>52</v>
      </c>
      <c r="T276" s="7">
        <v>166582.23000000001</v>
      </c>
      <c r="U276" s="7">
        <v>108278.45</v>
      </c>
      <c r="V276" s="8">
        <f t="shared" si="8"/>
        <v>0.65</v>
      </c>
      <c r="W276" s="7">
        <v>0</v>
      </c>
      <c r="X276" s="6" t="s">
        <v>47</v>
      </c>
      <c r="Y276" s="6" t="s">
        <v>183</v>
      </c>
      <c r="Z276" s="10" t="str">
        <f t="shared" si="9"/>
        <v>FRI12</v>
      </c>
      <c r="AA276" s="6"/>
      <c r="AB276" s="6" t="s">
        <v>48</v>
      </c>
    </row>
    <row r="277" spans="1:28" x14ac:dyDescent="0.35">
      <c r="A277" s="6" t="s">
        <v>28</v>
      </c>
      <c r="B277" s="6" t="s">
        <v>315</v>
      </c>
      <c r="C277" s="6" t="s">
        <v>316</v>
      </c>
      <c r="D277" s="6" t="s">
        <v>317</v>
      </c>
      <c r="E277" s="6" t="s">
        <v>318</v>
      </c>
      <c r="F277" s="6" t="s">
        <v>1127</v>
      </c>
      <c r="G277" s="6" t="s">
        <v>1128</v>
      </c>
      <c r="H277" s="6" t="s">
        <v>1129</v>
      </c>
      <c r="I277" s="6" t="s">
        <v>1130</v>
      </c>
      <c r="J277" s="6" t="s">
        <v>37</v>
      </c>
      <c r="K277" s="6" t="s">
        <v>144</v>
      </c>
      <c r="L277" s="6" t="s">
        <v>1131</v>
      </c>
      <c r="M277" s="6" t="s">
        <v>1132</v>
      </c>
      <c r="N277" s="6" t="s">
        <v>1133</v>
      </c>
      <c r="O277" s="6" t="s">
        <v>660</v>
      </c>
      <c r="P277" s="6" t="s">
        <v>1134</v>
      </c>
      <c r="Q277" s="6" t="s">
        <v>1135</v>
      </c>
      <c r="R277" s="6" t="s">
        <v>45</v>
      </c>
      <c r="S277" s="6" t="s">
        <v>52</v>
      </c>
      <c r="T277" s="7">
        <v>393897.5</v>
      </c>
      <c r="U277" s="7">
        <v>256033.37</v>
      </c>
      <c r="V277" s="8">
        <f t="shared" si="8"/>
        <v>0.65</v>
      </c>
      <c r="W277" s="7">
        <v>60000</v>
      </c>
      <c r="X277" s="6" t="s">
        <v>47</v>
      </c>
      <c r="Y277" s="6" t="s">
        <v>47</v>
      </c>
      <c r="Z277" s="10" t="str">
        <f t="shared" si="9"/>
        <v>ES220</v>
      </c>
      <c r="AA277" s="6"/>
      <c r="AB277" s="6" t="s">
        <v>48</v>
      </c>
    </row>
    <row r="278" spans="1:28" x14ac:dyDescent="0.35">
      <c r="A278" s="6" t="s">
        <v>28</v>
      </c>
      <c r="B278" s="6" t="s">
        <v>315</v>
      </c>
      <c r="C278" s="6" t="s">
        <v>316</v>
      </c>
      <c r="D278" s="6" t="s">
        <v>317</v>
      </c>
      <c r="E278" s="6" t="s">
        <v>318</v>
      </c>
      <c r="F278" s="6" t="s">
        <v>1127</v>
      </c>
      <c r="G278" s="6" t="s">
        <v>1128</v>
      </c>
      <c r="H278" s="6" t="s">
        <v>1129</v>
      </c>
      <c r="I278" s="6" t="s">
        <v>1130</v>
      </c>
      <c r="J278" s="6" t="s">
        <v>37</v>
      </c>
      <c r="K278" s="6" t="s">
        <v>144</v>
      </c>
      <c r="L278" s="6" t="s">
        <v>1131</v>
      </c>
      <c r="M278" s="6" t="s">
        <v>1132</v>
      </c>
      <c r="N278" s="6" t="s">
        <v>1136</v>
      </c>
      <c r="O278" s="6" t="s">
        <v>660</v>
      </c>
      <c r="P278" s="6" t="s">
        <v>1137</v>
      </c>
      <c r="Q278" s="6" t="s">
        <v>1138</v>
      </c>
      <c r="R278" s="6" t="s">
        <v>179</v>
      </c>
      <c r="S278" s="6" t="s">
        <v>52</v>
      </c>
      <c r="T278" s="7">
        <v>219909.5</v>
      </c>
      <c r="U278" s="7">
        <v>142941.17000000001</v>
      </c>
      <c r="V278" s="8">
        <f t="shared" si="8"/>
        <v>0.65</v>
      </c>
      <c r="W278" s="7">
        <v>0</v>
      </c>
      <c r="X278" s="6" t="s">
        <v>183</v>
      </c>
      <c r="Y278" s="6" t="s">
        <v>47</v>
      </c>
      <c r="Z278" s="10" t="str">
        <f t="shared" si="9"/>
        <v>ES211</v>
      </c>
      <c r="AA278" s="6"/>
      <c r="AB278" s="6" t="s">
        <v>48</v>
      </c>
    </row>
    <row r="279" spans="1:28" x14ac:dyDescent="0.35">
      <c r="A279" s="6" t="s">
        <v>28</v>
      </c>
      <c r="B279" s="6" t="s">
        <v>315</v>
      </c>
      <c r="C279" s="6" t="s">
        <v>316</v>
      </c>
      <c r="D279" s="6" t="s">
        <v>317</v>
      </c>
      <c r="E279" s="6" t="s">
        <v>318</v>
      </c>
      <c r="F279" s="6" t="s">
        <v>1127</v>
      </c>
      <c r="G279" s="6" t="s">
        <v>1128</v>
      </c>
      <c r="H279" s="6" t="s">
        <v>1129</v>
      </c>
      <c r="I279" s="6" t="s">
        <v>1130</v>
      </c>
      <c r="J279" s="6" t="s">
        <v>37</v>
      </c>
      <c r="K279" s="6" t="s">
        <v>144</v>
      </c>
      <c r="L279" s="6" t="s">
        <v>1131</v>
      </c>
      <c r="M279" s="6" t="s">
        <v>1132</v>
      </c>
      <c r="N279" s="6" t="s">
        <v>1139</v>
      </c>
      <c r="O279" s="6" t="s">
        <v>1140</v>
      </c>
      <c r="P279" s="6" t="s">
        <v>1141</v>
      </c>
      <c r="Q279" s="6" t="s">
        <v>1142</v>
      </c>
      <c r="R279" s="6" t="s">
        <v>1143</v>
      </c>
      <c r="S279" s="6" t="s">
        <v>329</v>
      </c>
      <c r="T279" s="7">
        <v>298764.5</v>
      </c>
      <c r="U279" s="7">
        <v>194196</v>
      </c>
      <c r="V279" s="8">
        <f t="shared" si="8"/>
        <v>0.65</v>
      </c>
      <c r="W279" s="7">
        <v>0</v>
      </c>
      <c r="X279" s="6" t="s">
        <v>47</v>
      </c>
      <c r="Y279" s="6" t="s">
        <v>47</v>
      </c>
      <c r="Z279" s="10" t="str">
        <f t="shared" si="9"/>
        <v>FRI13</v>
      </c>
      <c r="AA279" s="6"/>
      <c r="AB279" s="6" t="s">
        <v>48</v>
      </c>
    </row>
    <row r="280" spans="1:28" x14ac:dyDescent="0.35">
      <c r="A280" s="6" t="s">
        <v>28</v>
      </c>
      <c r="B280" s="6" t="s">
        <v>315</v>
      </c>
      <c r="C280" s="6" t="s">
        <v>316</v>
      </c>
      <c r="D280" s="6" t="s">
        <v>317</v>
      </c>
      <c r="E280" s="6" t="s">
        <v>318</v>
      </c>
      <c r="F280" s="6" t="s">
        <v>1127</v>
      </c>
      <c r="G280" s="6" t="s">
        <v>1128</v>
      </c>
      <c r="H280" s="6" t="s">
        <v>1129</v>
      </c>
      <c r="I280" s="6" t="s">
        <v>1130</v>
      </c>
      <c r="J280" s="6" t="s">
        <v>37</v>
      </c>
      <c r="K280" s="6" t="s">
        <v>144</v>
      </c>
      <c r="L280" s="6" t="s">
        <v>1131</v>
      </c>
      <c r="M280" s="6" t="s">
        <v>1132</v>
      </c>
      <c r="N280" s="6" t="s">
        <v>1144</v>
      </c>
      <c r="O280" s="6" t="s">
        <v>789</v>
      </c>
      <c r="P280" s="6" t="s">
        <v>1145</v>
      </c>
      <c r="Q280" s="6" t="s">
        <v>1146</v>
      </c>
      <c r="R280" s="6" t="s">
        <v>1143</v>
      </c>
      <c r="S280" s="6" t="s">
        <v>52</v>
      </c>
      <c r="T280" s="7">
        <v>121231.9</v>
      </c>
      <c r="U280" s="7">
        <v>78800</v>
      </c>
      <c r="V280" s="8">
        <f t="shared" si="8"/>
        <v>0.65</v>
      </c>
      <c r="W280" s="7">
        <v>0</v>
      </c>
      <c r="X280" s="6" t="s">
        <v>47</v>
      </c>
      <c r="Y280" s="6" t="s">
        <v>47</v>
      </c>
      <c r="Z280" s="10" t="str">
        <f t="shared" si="9"/>
        <v>FRI15</v>
      </c>
      <c r="AA280" s="6" t="s">
        <v>57</v>
      </c>
      <c r="AB280" s="6" t="s">
        <v>48</v>
      </c>
    </row>
    <row r="281" spans="1:28" x14ac:dyDescent="0.35">
      <c r="A281" s="6" t="s">
        <v>28</v>
      </c>
      <c r="B281" s="6" t="s">
        <v>315</v>
      </c>
      <c r="C281" s="6" t="s">
        <v>316</v>
      </c>
      <c r="D281" s="6" t="s">
        <v>317</v>
      </c>
      <c r="E281" s="6" t="s">
        <v>318</v>
      </c>
      <c r="F281" s="6" t="s">
        <v>1127</v>
      </c>
      <c r="G281" s="6" t="s">
        <v>1128</v>
      </c>
      <c r="H281" s="6" t="s">
        <v>1129</v>
      </c>
      <c r="I281" s="6" t="s">
        <v>1130</v>
      </c>
      <c r="J281" s="6" t="s">
        <v>37</v>
      </c>
      <c r="K281" s="6" t="s">
        <v>144</v>
      </c>
      <c r="L281" s="6" t="s">
        <v>1131</v>
      </c>
      <c r="M281" s="6" t="s">
        <v>1132</v>
      </c>
      <c r="N281" s="6" t="s">
        <v>1147</v>
      </c>
      <c r="O281" s="6" t="s">
        <v>696</v>
      </c>
      <c r="P281" s="6" t="s">
        <v>1148</v>
      </c>
      <c r="Q281" s="6" t="s">
        <v>1149</v>
      </c>
      <c r="R281" s="6" t="s">
        <v>77</v>
      </c>
      <c r="S281" s="6" t="s">
        <v>329</v>
      </c>
      <c r="T281" s="7">
        <v>96427.32</v>
      </c>
      <c r="U281" s="7">
        <v>62677</v>
      </c>
      <c r="V281" s="8">
        <f t="shared" si="8"/>
        <v>0.65</v>
      </c>
      <c r="W281" s="7">
        <v>0</v>
      </c>
      <c r="X281" s="6" t="s">
        <v>47</v>
      </c>
      <c r="Y281" s="6" t="s">
        <v>47</v>
      </c>
      <c r="Z281" s="10" t="str">
        <f t="shared" si="9"/>
        <v>FRI12</v>
      </c>
      <c r="AA281" s="6"/>
      <c r="AB281" s="6" t="s">
        <v>48</v>
      </c>
    </row>
    <row r="282" spans="1:28" x14ac:dyDescent="0.35">
      <c r="A282" s="6" t="s">
        <v>28</v>
      </c>
      <c r="B282" s="6" t="s">
        <v>315</v>
      </c>
      <c r="C282" s="6" t="s">
        <v>316</v>
      </c>
      <c r="D282" s="6" t="s">
        <v>317</v>
      </c>
      <c r="E282" s="6" t="s">
        <v>318</v>
      </c>
      <c r="F282" s="6" t="s">
        <v>1127</v>
      </c>
      <c r="G282" s="6" t="s">
        <v>1128</v>
      </c>
      <c r="H282" s="6" t="s">
        <v>1129</v>
      </c>
      <c r="I282" s="6" t="s">
        <v>1130</v>
      </c>
      <c r="J282" s="6" t="s">
        <v>37</v>
      </c>
      <c r="K282" s="6" t="s">
        <v>144</v>
      </c>
      <c r="L282" s="6" t="s">
        <v>1131</v>
      </c>
      <c r="M282" s="6" t="s">
        <v>1132</v>
      </c>
      <c r="N282" s="6" t="s">
        <v>1150</v>
      </c>
      <c r="O282" s="6" t="s">
        <v>95</v>
      </c>
      <c r="P282" s="6" t="s">
        <v>1151</v>
      </c>
      <c r="Q282" s="6" t="s">
        <v>1151</v>
      </c>
      <c r="R282" s="6" t="s">
        <v>57</v>
      </c>
      <c r="S282" s="6" t="s">
        <v>52</v>
      </c>
      <c r="T282" s="7">
        <v>69398.39</v>
      </c>
      <c r="U282" s="7">
        <v>45108</v>
      </c>
      <c r="V282" s="8">
        <f t="shared" si="8"/>
        <v>0.65</v>
      </c>
      <c r="W282" s="7">
        <v>0</v>
      </c>
      <c r="X282" s="6" t="s">
        <v>47</v>
      </c>
      <c r="Y282" s="6" t="s">
        <v>47</v>
      </c>
      <c r="Z282" s="10" t="str">
        <f t="shared" si="9"/>
        <v>FRI15</v>
      </c>
      <c r="AA282" s="6"/>
      <c r="AB282" s="6" t="s">
        <v>48</v>
      </c>
    </row>
    <row r="283" spans="1:28" x14ac:dyDescent="0.35">
      <c r="A283" s="6" t="s">
        <v>28</v>
      </c>
      <c r="B283" s="6" t="s">
        <v>198</v>
      </c>
      <c r="C283" s="6" t="s">
        <v>199</v>
      </c>
      <c r="D283" s="6" t="s">
        <v>200</v>
      </c>
      <c r="E283" s="6" t="s">
        <v>201</v>
      </c>
      <c r="F283" s="6" t="s">
        <v>1152</v>
      </c>
      <c r="G283" s="6" t="s">
        <v>1153</v>
      </c>
      <c r="H283" s="6" t="s">
        <v>1154</v>
      </c>
      <c r="I283" s="6" t="s">
        <v>1155</v>
      </c>
      <c r="J283" s="6" t="s">
        <v>37</v>
      </c>
      <c r="K283" s="6" t="s">
        <v>38</v>
      </c>
      <c r="L283" s="6" t="s">
        <v>206</v>
      </c>
      <c r="M283" s="6" t="s">
        <v>207</v>
      </c>
      <c r="N283" s="6" t="s">
        <v>1156</v>
      </c>
      <c r="O283" s="6" t="s">
        <v>73</v>
      </c>
      <c r="P283" s="6" t="s">
        <v>1157</v>
      </c>
      <c r="Q283" s="6" t="s">
        <v>1157</v>
      </c>
      <c r="R283" s="6" t="s">
        <v>57</v>
      </c>
      <c r="S283" s="6" t="s">
        <v>58</v>
      </c>
      <c r="T283" s="7">
        <v>1053714.3999999999</v>
      </c>
      <c r="U283" s="7">
        <v>684914.36</v>
      </c>
      <c r="V283" s="8">
        <f t="shared" si="8"/>
        <v>0.65</v>
      </c>
      <c r="W283" s="7">
        <v>0</v>
      </c>
      <c r="X283" s="6" t="s">
        <v>183</v>
      </c>
      <c r="Y283" s="6" t="s">
        <v>183</v>
      </c>
      <c r="Z283" s="10" t="str">
        <f t="shared" si="9"/>
        <v>FRI15</v>
      </c>
      <c r="AA283" s="6"/>
      <c r="AB283" s="6" t="s">
        <v>48</v>
      </c>
    </row>
    <row r="284" spans="1:28" x14ac:dyDescent="0.35">
      <c r="A284" s="6" t="s">
        <v>28</v>
      </c>
      <c r="B284" s="6" t="s">
        <v>198</v>
      </c>
      <c r="C284" s="6" t="s">
        <v>199</v>
      </c>
      <c r="D284" s="6" t="s">
        <v>200</v>
      </c>
      <c r="E284" s="6" t="s">
        <v>201</v>
      </c>
      <c r="F284" s="6" t="s">
        <v>1152</v>
      </c>
      <c r="G284" s="6" t="s">
        <v>1153</v>
      </c>
      <c r="H284" s="6" t="s">
        <v>1154</v>
      </c>
      <c r="I284" s="6" t="s">
        <v>1155</v>
      </c>
      <c r="J284" s="6" t="s">
        <v>37</v>
      </c>
      <c r="K284" s="6" t="s">
        <v>38</v>
      </c>
      <c r="L284" s="6" t="s">
        <v>206</v>
      </c>
      <c r="M284" s="6" t="s">
        <v>207</v>
      </c>
      <c r="N284" s="6" t="s">
        <v>1158</v>
      </c>
      <c r="O284" s="6" t="s">
        <v>1159</v>
      </c>
      <c r="P284" s="6" t="s">
        <v>1160</v>
      </c>
      <c r="Q284" s="6" t="s">
        <v>1160</v>
      </c>
      <c r="R284" s="6" t="s">
        <v>45</v>
      </c>
      <c r="S284" s="6" t="s">
        <v>58</v>
      </c>
      <c r="T284" s="7">
        <v>395674</v>
      </c>
      <c r="U284" s="7">
        <v>257188.1</v>
      </c>
      <c r="V284" s="8">
        <f t="shared" si="8"/>
        <v>0.65</v>
      </c>
      <c r="W284" s="7">
        <v>0</v>
      </c>
      <c r="X284" s="6" t="s">
        <v>183</v>
      </c>
      <c r="Y284" s="6" t="s">
        <v>47</v>
      </c>
      <c r="Z284" s="10" t="str">
        <f t="shared" si="9"/>
        <v>ES220</v>
      </c>
      <c r="AA284" s="6"/>
      <c r="AB284" s="6" t="s">
        <v>48</v>
      </c>
    </row>
    <row r="285" spans="1:28" x14ac:dyDescent="0.35">
      <c r="A285" s="6" t="s">
        <v>28</v>
      </c>
      <c r="B285" s="6" t="s">
        <v>198</v>
      </c>
      <c r="C285" s="6" t="s">
        <v>199</v>
      </c>
      <c r="D285" s="6" t="s">
        <v>200</v>
      </c>
      <c r="E285" s="6" t="s">
        <v>201</v>
      </c>
      <c r="F285" s="6" t="s">
        <v>1152</v>
      </c>
      <c r="G285" s="6" t="s">
        <v>1153</v>
      </c>
      <c r="H285" s="6" t="s">
        <v>1154</v>
      </c>
      <c r="I285" s="6" t="s">
        <v>1155</v>
      </c>
      <c r="J285" s="6" t="s">
        <v>37</v>
      </c>
      <c r="K285" s="6" t="s">
        <v>38</v>
      </c>
      <c r="L285" s="6" t="s">
        <v>206</v>
      </c>
      <c r="M285" s="6" t="s">
        <v>207</v>
      </c>
      <c r="N285" s="6" t="s">
        <v>1161</v>
      </c>
      <c r="O285" s="6" t="s">
        <v>408</v>
      </c>
      <c r="P285" s="6" t="s">
        <v>1162</v>
      </c>
      <c r="Q285" s="6" t="s">
        <v>1162</v>
      </c>
      <c r="R285" s="6" t="s">
        <v>57</v>
      </c>
      <c r="S285" s="6" t="s">
        <v>58</v>
      </c>
      <c r="T285" s="7">
        <v>626630</v>
      </c>
      <c r="U285" s="7">
        <v>407309</v>
      </c>
      <c r="V285" s="8">
        <f t="shared" si="8"/>
        <v>0.65</v>
      </c>
      <c r="W285" s="7">
        <v>0</v>
      </c>
      <c r="X285" s="6" t="s">
        <v>183</v>
      </c>
      <c r="Y285" s="6" t="s">
        <v>47</v>
      </c>
      <c r="Z285" s="10" t="str">
        <f t="shared" si="9"/>
        <v>FRI15</v>
      </c>
      <c r="AA285" s="6"/>
      <c r="AB285" s="6" t="s">
        <v>48</v>
      </c>
    </row>
    <row r="286" spans="1:28" x14ac:dyDescent="0.35">
      <c r="A286" s="6" t="s">
        <v>28</v>
      </c>
      <c r="B286" s="6" t="s">
        <v>198</v>
      </c>
      <c r="C286" s="6" t="s">
        <v>199</v>
      </c>
      <c r="D286" s="6" t="s">
        <v>200</v>
      </c>
      <c r="E286" s="6" t="s">
        <v>201</v>
      </c>
      <c r="F286" s="6" t="s">
        <v>1152</v>
      </c>
      <c r="G286" s="6" t="s">
        <v>1153</v>
      </c>
      <c r="H286" s="6" t="s">
        <v>1154</v>
      </c>
      <c r="I286" s="6" t="s">
        <v>1155</v>
      </c>
      <c r="J286" s="6" t="s">
        <v>37</v>
      </c>
      <c r="K286" s="6" t="s">
        <v>38</v>
      </c>
      <c r="L286" s="6" t="s">
        <v>206</v>
      </c>
      <c r="M286" s="6" t="s">
        <v>207</v>
      </c>
      <c r="N286" s="6" t="s">
        <v>1163</v>
      </c>
      <c r="O286" s="6" t="s">
        <v>73</v>
      </c>
      <c r="P286" s="6" t="s">
        <v>1164</v>
      </c>
      <c r="Q286" s="6" t="s">
        <v>1164</v>
      </c>
      <c r="R286" s="6" t="s">
        <v>57</v>
      </c>
      <c r="S286" s="6" t="s">
        <v>58</v>
      </c>
      <c r="T286" s="7">
        <v>526154.51</v>
      </c>
      <c r="U286" s="7">
        <v>342000.43</v>
      </c>
      <c r="V286" s="8">
        <f t="shared" si="8"/>
        <v>0.65</v>
      </c>
      <c r="W286" s="7">
        <v>0</v>
      </c>
      <c r="X286" s="6" t="s">
        <v>183</v>
      </c>
      <c r="Y286" s="6" t="s">
        <v>47</v>
      </c>
      <c r="Z286" s="10" t="str">
        <f t="shared" si="9"/>
        <v>FRI15</v>
      </c>
      <c r="AA286" s="6"/>
      <c r="AB286" s="6" t="s">
        <v>48</v>
      </c>
    </row>
    <row r="287" spans="1:28" x14ac:dyDescent="0.35">
      <c r="A287" s="6" t="s">
        <v>28</v>
      </c>
      <c r="B287" s="6" t="s">
        <v>198</v>
      </c>
      <c r="C287" s="6" t="s">
        <v>199</v>
      </c>
      <c r="D287" s="6" t="s">
        <v>200</v>
      </c>
      <c r="E287" s="6" t="s">
        <v>201</v>
      </c>
      <c r="F287" s="6" t="s">
        <v>1152</v>
      </c>
      <c r="G287" s="6" t="s">
        <v>1153</v>
      </c>
      <c r="H287" s="6" t="s">
        <v>1154</v>
      </c>
      <c r="I287" s="6" t="s">
        <v>1155</v>
      </c>
      <c r="J287" s="6" t="s">
        <v>37</v>
      </c>
      <c r="K287" s="6" t="s">
        <v>38</v>
      </c>
      <c r="L287" s="6" t="s">
        <v>206</v>
      </c>
      <c r="M287" s="6" t="s">
        <v>207</v>
      </c>
      <c r="N287" s="6" t="s">
        <v>1165</v>
      </c>
      <c r="O287" s="6" t="s">
        <v>1166</v>
      </c>
      <c r="P287" s="6" t="s">
        <v>1167</v>
      </c>
      <c r="Q287" s="6" t="s">
        <v>1168</v>
      </c>
      <c r="R287" s="6" t="s">
        <v>45</v>
      </c>
      <c r="S287" s="6" t="s">
        <v>58</v>
      </c>
      <c r="T287" s="7">
        <v>328775.40000000002</v>
      </c>
      <c r="U287" s="7">
        <v>213704.01</v>
      </c>
      <c r="V287" s="8">
        <f t="shared" si="8"/>
        <v>0.65</v>
      </c>
      <c r="W287" s="7">
        <v>0</v>
      </c>
      <c r="X287" s="6" t="s">
        <v>183</v>
      </c>
      <c r="Y287" s="6" t="s">
        <v>47</v>
      </c>
      <c r="Z287" s="10" t="str">
        <f t="shared" si="9"/>
        <v>ES220</v>
      </c>
      <c r="AA287" s="6"/>
      <c r="AB287" s="6" t="s">
        <v>48</v>
      </c>
    </row>
    <row r="288" spans="1:28" x14ac:dyDescent="0.35">
      <c r="A288" s="6" t="s">
        <v>28</v>
      </c>
      <c r="B288" s="6" t="s">
        <v>198</v>
      </c>
      <c r="C288" s="6" t="s">
        <v>199</v>
      </c>
      <c r="D288" s="6" t="s">
        <v>200</v>
      </c>
      <c r="E288" s="6" t="s">
        <v>201</v>
      </c>
      <c r="F288" s="6" t="s">
        <v>1152</v>
      </c>
      <c r="G288" s="6" t="s">
        <v>1153</v>
      </c>
      <c r="H288" s="6" t="s">
        <v>1154</v>
      </c>
      <c r="I288" s="6" t="s">
        <v>1155</v>
      </c>
      <c r="J288" s="6" t="s">
        <v>37</v>
      </c>
      <c r="K288" s="6" t="s">
        <v>38</v>
      </c>
      <c r="L288" s="6" t="s">
        <v>206</v>
      </c>
      <c r="M288" s="6" t="s">
        <v>207</v>
      </c>
      <c r="N288" s="6" t="s">
        <v>1169</v>
      </c>
      <c r="O288" s="6" t="s">
        <v>774</v>
      </c>
      <c r="P288" s="6" t="s">
        <v>1170</v>
      </c>
      <c r="Q288" s="6" t="s">
        <v>1171</v>
      </c>
      <c r="R288" s="6" t="s">
        <v>57</v>
      </c>
      <c r="S288" s="6" t="s">
        <v>52</v>
      </c>
      <c r="T288" s="7">
        <v>435741.51</v>
      </c>
      <c r="U288" s="7">
        <v>283231.98</v>
      </c>
      <c r="V288" s="8">
        <f t="shared" si="8"/>
        <v>0.65</v>
      </c>
      <c r="W288" s="7">
        <v>0</v>
      </c>
      <c r="X288" s="6" t="s">
        <v>183</v>
      </c>
      <c r="Y288" s="6" t="s">
        <v>47</v>
      </c>
      <c r="Z288" s="10" t="str">
        <f t="shared" si="9"/>
        <v>FRI15</v>
      </c>
      <c r="AA288" s="6"/>
      <c r="AB288" s="6" t="s">
        <v>48</v>
      </c>
    </row>
    <row r="289" spans="1:28" x14ac:dyDescent="0.35">
      <c r="A289" s="6" t="s">
        <v>28</v>
      </c>
      <c r="B289" s="6" t="s">
        <v>198</v>
      </c>
      <c r="C289" s="6" t="s">
        <v>199</v>
      </c>
      <c r="D289" s="6" t="s">
        <v>200</v>
      </c>
      <c r="E289" s="6" t="s">
        <v>201</v>
      </c>
      <c r="F289" s="6" t="s">
        <v>1152</v>
      </c>
      <c r="G289" s="6" t="s">
        <v>1153</v>
      </c>
      <c r="H289" s="6" t="s">
        <v>1154</v>
      </c>
      <c r="I289" s="6" t="s">
        <v>1155</v>
      </c>
      <c r="J289" s="6" t="s">
        <v>37</v>
      </c>
      <c r="K289" s="6" t="s">
        <v>38</v>
      </c>
      <c r="L289" s="6" t="s">
        <v>206</v>
      </c>
      <c r="M289" s="6" t="s">
        <v>207</v>
      </c>
      <c r="N289" s="6" t="s">
        <v>1172</v>
      </c>
      <c r="O289" s="6" t="s">
        <v>1173</v>
      </c>
      <c r="P289" s="6" t="s">
        <v>1174</v>
      </c>
      <c r="Q289" s="6" t="s">
        <v>1174</v>
      </c>
      <c r="R289" s="6" t="s">
        <v>45</v>
      </c>
      <c r="S289" s="6" t="s">
        <v>58</v>
      </c>
      <c r="T289" s="7">
        <v>79625</v>
      </c>
      <c r="U289" s="7">
        <v>51756.25</v>
      </c>
      <c r="V289" s="8">
        <f t="shared" si="8"/>
        <v>0.65</v>
      </c>
      <c r="W289" s="7">
        <v>0</v>
      </c>
      <c r="X289" s="6" t="s">
        <v>47</v>
      </c>
      <c r="Y289" s="6" t="s">
        <v>47</v>
      </c>
      <c r="Z289" s="10" t="str">
        <f t="shared" si="9"/>
        <v>ES220</v>
      </c>
      <c r="AA289" s="6"/>
      <c r="AB289" s="6" t="s">
        <v>48</v>
      </c>
    </row>
    <row r="290" spans="1:28" x14ac:dyDescent="0.35">
      <c r="A290" s="6" t="s">
        <v>28</v>
      </c>
      <c r="B290" s="6" t="s">
        <v>163</v>
      </c>
      <c r="C290" s="6" t="s">
        <v>164</v>
      </c>
      <c r="D290" s="6" t="s">
        <v>429</v>
      </c>
      <c r="E290" s="6" t="s">
        <v>430</v>
      </c>
      <c r="F290" s="6" t="s">
        <v>1175</v>
      </c>
      <c r="G290" s="6" t="s">
        <v>1176</v>
      </c>
      <c r="H290" s="6" t="s">
        <v>1177</v>
      </c>
      <c r="I290" s="6" t="s">
        <v>1178</v>
      </c>
      <c r="J290" s="6" t="s">
        <v>37</v>
      </c>
      <c r="K290" s="6" t="s">
        <v>1179</v>
      </c>
      <c r="L290" s="6" t="s">
        <v>435</v>
      </c>
      <c r="M290" s="6" t="s">
        <v>436</v>
      </c>
      <c r="N290" s="6" t="s">
        <v>1180</v>
      </c>
      <c r="O290" s="6" t="s">
        <v>42</v>
      </c>
      <c r="P290" s="6" t="s">
        <v>1181</v>
      </c>
      <c r="Q290" s="6" t="s">
        <v>1181</v>
      </c>
      <c r="R290" s="6" t="s">
        <v>177</v>
      </c>
      <c r="S290" s="6" t="s">
        <v>52</v>
      </c>
      <c r="T290" s="7">
        <v>438212.04</v>
      </c>
      <c r="U290" s="7">
        <v>284837.83</v>
      </c>
      <c r="V290" s="8">
        <f t="shared" si="8"/>
        <v>0.65</v>
      </c>
      <c r="W290" s="7">
        <v>0</v>
      </c>
      <c r="X290" s="6" t="s">
        <v>183</v>
      </c>
      <c r="Y290" s="6" t="s">
        <v>183</v>
      </c>
      <c r="Z290" s="10" t="str">
        <f t="shared" si="9"/>
        <v>ES213</v>
      </c>
      <c r="AA290" s="6"/>
      <c r="AB290" s="6" t="s">
        <v>48</v>
      </c>
    </row>
    <row r="291" spans="1:28" x14ac:dyDescent="0.35">
      <c r="A291" s="6" t="s">
        <v>28</v>
      </c>
      <c r="B291" s="6" t="s">
        <v>163</v>
      </c>
      <c r="C291" s="6" t="s">
        <v>164</v>
      </c>
      <c r="D291" s="6" t="s">
        <v>429</v>
      </c>
      <c r="E291" s="6" t="s">
        <v>430</v>
      </c>
      <c r="F291" s="6" t="s">
        <v>1175</v>
      </c>
      <c r="G291" s="6" t="s">
        <v>1176</v>
      </c>
      <c r="H291" s="6" t="s">
        <v>1177</v>
      </c>
      <c r="I291" s="6" t="s">
        <v>1178</v>
      </c>
      <c r="J291" s="6" t="s">
        <v>37</v>
      </c>
      <c r="K291" s="6" t="s">
        <v>1179</v>
      </c>
      <c r="L291" s="6" t="s">
        <v>435</v>
      </c>
      <c r="M291" s="6" t="s">
        <v>436</v>
      </c>
      <c r="N291" s="6" t="s">
        <v>1182</v>
      </c>
      <c r="O291" s="6" t="s">
        <v>42</v>
      </c>
      <c r="P291" s="6" t="s">
        <v>1183</v>
      </c>
      <c r="Q291" s="6" t="s">
        <v>1184</v>
      </c>
      <c r="R291" s="6" t="s">
        <v>66</v>
      </c>
      <c r="S291" s="6" t="s">
        <v>52</v>
      </c>
      <c r="T291" s="7">
        <v>141649.63</v>
      </c>
      <c r="U291" s="7">
        <v>92072.25</v>
      </c>
      <c r="V291" s="8">
        <f t="shared" si="8"/>
        <v>0.65</v>
      </c>
      <c r="W291" s="7">
        <v>0</v>
      </c>
      <c r="X291" s="6" t="s">
        <v>183</v>
      </c>
      <c r="Y291" s="6" t="s">
        <v>183</v>
      </c>
      <c r="Z291" s="10" t="str">
        <f t="shared" si="9"/>
        <v>ES212</v>
      </c>
      <c r="AA291" s="6"/>
      <c r="AB291" s="6" t="s">
        <v>48</v>
      </c>
    </row>
    <row r="292" spans="1:28" x14ac:dyDescent="0.35">
      <c r="A292" s="6" t="s">
        <v>28</v>
      </c>
      <c r="B292" s="6" t="s">
        <v>163</v>
      </c>
      <c r="C292" s="6" t="s">
        <v>164</v>
      </c>
      <c r="D292" s="6" t="s">
        <v>429</v>
      </c>
      <c r="E292" s="6" t="s">
        <v>430</v>
      </c>
      <c r="F292" s="6" t="s">
        <v>1175</v>
      </c>
      <c r="G292" s="6" t="s">
        <v>1176</v>
      </c>
      <c r="H292" s="6" t="s">
        <v>1177</v>
      </c>
      <c r="I292" s="6" t="s">
        <v>1178</v>
      </c>
      <c r="J292" s="6" t="s">
        <v>37</v>
      </c>
      <c r="K292" s="6" t="s">
        <v>1179</v>
      </c>
      <c r="L292" s="6" t="s">
        <v>435</v>
      </c>
      <c r="M292" s="6" t="s">
        <v>436</v>
      </c>
      <c r="N292" s="6" t="s">
        <v>302</v>
      </c>
      <c r="O292" s="6" t="s">
        <v>303</v>
      </c>
      <c r="P292" s="6" t="s">
        <v>304</v>
      </c>
      <c r="Q292" s="6" t="s">
        <v>305</v>
      </c>
      <c r="R292" s="6" t="s">
        <v>162</v>
      </c>
      <c r="S292" s="6" t="s">
        <v>306</v>
      </c>
      <c r="T292" s="7">
        <v>195075.97999999899</v>
      </c>
      <c r="U292" s="7">
        <v>126799.39</v>
      </c>
      <c r="V292" s="8">
        <f t="shared" si="8"/>
        <v>0.65</v>
      </c>
      <c r="W292" s="7">
        <v>0</v>
      </c>
      <c r="X292" s="6" t="s">
        <v>47</v>
      </c>
      <c r="Y292" s="6" t="s">
        <v>183</v>
      </c>
      <c r="Z292" s="10" t="str">
        <f t="shared" si="9"/>
        <v>ES511</v>
      </c>
      <c r="AA292" s="6" t="s">
        <v>162</v>
      </c>
      <c r="AB292" s="6" t="s">
        <v>48</v>
      </c>
    </row>
    <row r="293" spans="1:28" x14ac:dyDescent="0.35">
      <c r="A293" s="6" t="s">
        <v>28</v>
      </c>
      <c r="B293" s="6" t="s">
        <v>163</v>
      </c>
      <c r="C293" s="6" t="s">
        <v>164</v>
      </c>
      <c r="D293" s="6" t="s">
        <v>429</v>
      </c>
      <c r="E293" s="6" t="s">
        <v>430</v>
      </c>
      <c r="F293" s="6" t="s">
        <v>1175</v>
      </c>
      <c r="G293" s="6" t="s">
        <v>1176</v>
      </c>
      <c r="H293" s="6" t="s">
        <v>1177</v>
      </c>
      <c r="I293" s="6" t="s">
        <v>1178</v>
      </c>
      <c r="J293" s="6" t="s">
        <v>37</v>
      </c>
      <c r="K293" s="6" t="s">
        <v>1179</v>
      </c>
      <c r="L293" s="6" t="s">
        <v>435</v>
      </c>
      <c r="M293" s="6" t="s">
        <v>436</v>
      </c>
      <c r="N293" s="6" t="s">
        <v>1185</v>
      </c>
      <c r="O293" s="6" t="s">
        <v>1186</v>
      </c>
      <c r="P293" s="6" t="s">
        <v>1187</v>
      </c>
      <c r="Q293" s="6" t="s">
        <v>189</v>
      </c>
      <c r="R293" s="6" t="s">
        <v>83</v>
      </c>
      <c r="S293" s="6" t="s">
        <v>52</v>
      </c>
      <c r="T293" s="7">
        <v>243665.41</v>
      </c>
      <c r="U293" s="7">
        <v>158382.51999999999</v>
      </c>
      <c r="V293" s="8">
        <f t="shared" si="8"/>
        <v>0.65</v>
      </c>
      <c r="W293" s="7">
        <v>0</v>
      </c>
      <c r="X293" s="6" t="s">
        <v>183</v>
      </c>
      <c r="Y293" s="6" t="s">
        <v>183</v>
      </c>
      <c r="Z293" s="10" t="str">
        <f t="shared" si="9"/>
        <v>FRJ23</v>
      </c>
      <c r="AA293" s="6"/>
      <c r="AB293" s="6" t="s">
        <v>48</v>
      </c>
    </row>
    <row r="294" spans="1:28" x14ac:dyDescent="0.35">
      <c r="A294" s="6" t="s">
        <v>28</v>
      </c>
      <c r="B294" s="6" t="s">
        <v>163</v>
      </c>
      <c r="C294" s="6" t="s">
        <v>164</v>
      </c>
      <c r="D294" s="6" t="s">
        <v>429</v>
      </c>
      <c r="E294" s="6" t="s">
        <v>430</v>
      </c>
      <c r="F294" s="6" t="s">
        <v>1175</v>
      </c>
      <c r="G294" s="6" t="s">
        <v>1176</v>
      </c>
      <c r="H294" s="6" t="s">
        <v>1177</v>
      </c>
      <c r="I294" s="6" t="s">
        <v>1178</v>
      </c>
      <c r="J294" s="6" t="s">
        <v>37</v>
      </c>
      <c r="K294" s="6" t="s">
        <v>1179</v>
      </c>
      <c r="L294" s="6" t="s">
        <v>435</v>
      </c>
      <c r="M294" s="6" t="s">
        <v>436</v>
      </c>
      <c r="N294" s="6" t="s">
        <v>1188</v>
      </c>
      <c r="O294" s="6" t="s">
        <v>312</v>
      </c>
      <c r="P294" s="6" t="s">
        <v>1189</v>
      </c>
      <c r="Q294" s="6" t="s">
        <v>1190</v>
      </c>
      <c r="R294" s="6" t="s">
        <v>57</v>
      </c>
      <c r="S294" s="6" t="s">
        <v>52</v>
      </c>
      <c r="T294" s="7">
        <v>200955.61</v>
      </c>
      <c r="U294" s="7">
        <v>130621.15</v>
      </c>
      <c r="V294" s="8">
        <f t="shared" si="8"/>
        <v>0.65</v>
      </c>
      <c r="W294" s="7">
        <v>6000</v>
      </c>
      <c r="X294" s="6" t="s">
        <v>183</v>
      </c>
      <c r="Y294" s="6" t="s">
        <v>183</v>
      </c>
      <c r="Z294" s="10" t="str">
        <f t="shared" si="9"/>
        <v>FRI15</v>
      </c>
      <c r="AA294" s="6" t="s">
        <v>57</v>
      </c>
      <c r="AB294" s="6" t="s">
        <v>48</v>
      </c>
    </row>
    <row r="295" spans="1:28" x14ac:dyDescent="0.35">
      <c r="A295" s="6" t="s">
        <v>28</v>
      </c>
      <c r="B295" s="6" t="s">
        <v>163</v>
      </c>
      <c r="C295" s="6" t="s">
        <v>164</v>
      </c>
      <c r="D295" s="6" t="s">
        <v>429</v>
      </c>
      <c r="E295" s="6" t="s">
        <v>430</v>
      </c>
      <c r="F295" s="6" t="s">
        <v>1175</v>
      </c>
      <c r="G295" s="6" t="s">
        <v>1176</v>
      </c>
      <c r="H295" s="6" t="s">
        <v>1177</v>
      </c>
      <c r="I295" s="6" t="s">
        <v>1178</v>
      </c>
      <c r="J295" s="6" t="s">
        <v>37</v>
      </c>
      <c r="K295" s="6" t="s">
        <v>1179</v>
      </c>
      <c r="L295" s="6" t="s">
        <v>435</v>
      </c>
      <c r="M295" s="6" t="s">
        <v>436</v>
      </c>
      <c r="N295" s="6" t="s">
        <v>1191</v>
      </c>
      <c r="O295" s="6" t="s">
        <v>1192</v>
      </c>
      <c r="P295" s="6" t="s">
        <v>1193</v>
      </c>
      <c r="Q295" s="6" t="s">
        <v>1194</v>
      </c>
      <c r="R295" s="6" t="s">
        <v>179</v>
      </c>
      <c r="S295" s="6" t="s">
        <v>58</v>
      </c>
      <c r="T295" s="7">
        <v>119257.39</v>
      </c>
      <c r="U295" s="7">
        <v>77517.3</v>
      </c>
      <c r="V295" s="8">
        <f t="shared" si="8"/>
        <v>0.65</v>
      </c>
      <c r="W295" s="7">
        <v>0</v>
      </c>
      <c r="X295" s="6" t="s">
        <v>47</v>
      </c>
      <c r="Y295" s="6" t="s">
        <v>183</v>
      </c>
      <c r="Z295" s="10" t="str">
        <f t="shared" si="9"/>
        <v>ES211</v>
      </c>
      <c r="AA295" s="6" t="s">
        <v>179</v>
      </c>
      <c r="AB295" s="6" t="s">
        <v>48</v>
      </c>
    </row>
    <row r="296" spans="1:28" x14ac:dyDescent="0.35">
      <c r="A296" s="6" t="s">
        <v>28</v>
      </c>
      <c r="B296" s="6" t="s">
        <v>163</v>
      </c>
      <c r="C296" s="6" t="s">
        <v>164</v>
      </c>
      <c r="D296" s="6" t="s">
        <v>165</v>
      </c>
      <c r="E296" s="6" t="s">
        <v>166</v>
      </c>
      <c r="F296" s="6" t="s">
        <v>1195</v>
      </c>
      <c r="G296" s="6" t="s">
        <v>1196</v>
      </c>
      <c r="H296" s="6" t="s">
        <v>1197</v>
      </c>
      <c r="I296" s="6" t="s">
        <v>1198</v>
      </c>
      <c r="J296" s="6" t="s">
        <v>37</v>
      </c>
      <c r="K296" s="6" t="s">
        <v>144</v>
      </c>
      <c r="L296" s="6" t="s">
        <v>415</v>
      </c>
      <c r="M296" s="6" t="s">
        <v>416</v>
      </c>
      <c r="N296" s="6" t="s">
        <v>1199</v>
      </c>
      <c r="O296" s="6" t="s">
        <v>42</v>
      </c>
      <c r="P296" s="6" t="s">
        <v>1200</v>
      </c>
      <c r="Q296" s="6" t="s">
        <v>1201</v>
      </c>
      <c r="R296" s="6" t="s">
        <v>66</v>
      </c>
      <c r="S296" s="6" t="s">
        <v>46</v>
      </c>
      <c r="T296" s="7">
        <v>361812.4</v>
      </c>
      <c r="U296" s="7">
        <v>235178</v>
      </c>
      <c r="V296" s="8">
        <f t="shared" si="8"/>
        <v>0.65</v>
      </c>
      <c r="W296" s="7">
        <v>0</v>
      </c>
      <c r="X296" s="6" t="s">
        <v>183</v>
      </c>
      <c r="Y296" s="6" t="s">
        <v>47</v>
      </c>
      <c r="Z296" s="10" t="str">
        <f t="shared" si="9"/>
        <v>ES212</v>
      </c>
      <c r="AA296" s="6"/>
      <c r="AB296" s="6" t="s">
        <v>48</v>
      </c>
    </row>
    <row r="297" spans="1:28" x14ac:dyDescent="0.35">
      <c r="A297" s="6" t="s">
        <v>28</v>
      </c>
      <c r="B297" s="6" t="s">
        <v>163</v>
      </c>
      <c r="C297" s="6" t="s">
        <v>164</v>
      </c>
      <c r="D297" s="6" t="s">
        <v>165</v>
      </c>
      <c r="E297" s="6" t="s">
        <v>166</v>
      </c>
      <c r="F297" s="6" t="s">
        <v>1195</v>
      </c>
      <c r="G297" s="6" t="s">
        <v>1196</v>
      </c>
      <c r="H297" s="6" t="s">
        <v>1197</v>
      </c>
      <c r="I297" s="6" t="s">
        <v>1198</v>
      </c>
      <c r="J297" s="6" t="s">
        <v>37</v>
      </c>
      <c r="K297" s="6" t="s">
        <v>144</v>
      </c>
      <c r="L297" s="6" t="s">
        <v>415</v>
      </c>
      <c r="M297" s="6" t="s">
        <v>416</v>
      </c>
      <c r="N297" s="6" t="s">
        <v>1202</v>
      </c>
      <c r="O297" s="6" t="s">
        <v>291</v>
      </c>
      <c r="P297" s="6" t="s">
        <v>1203</v>
      </c>
      <c r="Q297" s="6" t="s">
        <v>1204</v>
      </c>
      <c r="R297" s="6" t="s">
        <v>57</v>
      </c>
      <c r="S297" s="6" t="s">
        <v>46</v>
      </c>
      <c r="T297" s="7">
        <v>240942.25</v>
      </c>
      <c r="U297" s="7">
        <v>156612</v>
      </c>
      <c r="V297" s="8">
        <f t="shared" si="8"/>
        <v>0.65</v>
      </c>
      <c r="W297" s="7">
        <v>45000</v>
      </c>
      <c r="X297" s="6" t="s">
        <v>47</v>
      </c>
      <c r="Y297" s="6" t="s">
        <v>47</v>
      </c>
      <c r="Z297" s="10" t="str">
        <f t="shared" si="9"/>
        <v>FRI15</v>
      </c>
      <c r="AA297" s="6"/>
      <c r="AB297" s="6" t="s">
        <v>48</v>
      </c>
    </row>
    <row r="298" spans="1:28" x14ac:dyDescent="0.35">
      <c r="A298" s="6" t="s">
        <v>28</v>
      </c>
      <c r="B298" s="6" t="s">
        <v>163</v>
      </c>
      <c r="C298" s="6" t="s">
        <v>164</v>
      </c>
      <c r="D298" s="6" t="s">
        <v>165</v>
      </c>
      <c r="E298" s="6" t="s">
        <v>166</v>
      </c>
      <c r="F298" s="6" t="s">
        <v>1195</v>
      </c>
      <c r="G298" s="6" t="s">
        <v>1196</v>
      </c>
      <c r="H298" s="6" t="s">
        <v>1197</v>
      </c>
      <c r="I298" s="6" t="s">
        <v>1198</v>
      </c>
      <c r="J298" s="6" t="s">
        <v>37</v>
      </c>
      <c r="K298" s="6" t="s">
        <v>144</v>
      </c>
      <c r="L298" s="6" t="s">
        <v>415</v>
      </c>
      <c r="M298" s="6" t="s">
        <v>416</v>
      </c>
      <c r="N298" s="6" t="s">
        <v>240</v>
      </c>
      <c r="O298" s="6" t="s">
        <v>1205</v>
      </c>
      <c r="P298" s="6" t="s">
        <v>1206</v>
      </c>
      <c r="Q298" s="6" t="s">
        <v>243</v>
      </c>
      <c r="R298" s="6" t="s">
        <v>177</v>
      </c>
      <c r="S298" s="6" t="s">
        <v>107</v>
      </c>
      <c r="T298" s="7">
        <v>166725.35</v>
      </c>
      <c r="U298" s="7">
        <v>108371</v>
      </c>
      <c r="V298" s="8">
        <f t="shared" si="8"/>
        <v>0.65</v>
      </c>
      <c r="W298" s="7">
        <v>0</v>
      </c>
      <c r="X298" s="6" t="s">
        <v>47</v>
      </c>
      <c r="Y298" s="6" t="s">
        <v>47</v>
      </c>
      <c r="Z298" s="10" t="str">
        <f t="shared" si="9"/>
        <v>ES212</v>
      </c>
      <c r="AA298" s="6" t="s">
        <v>66</v>
      </c>
      <c r="AB298" s="6" t="s">
        <v>48</v>
      </c>
    </row>
    <row r="299" spans="1:28" x14ac:dyDescent="0.35">
      <c r="A299" s="6" t="s">
        <v>28</v>
      </c>
      <c r="B299" s="6" t="s">
        <v>163</v>
      </c>
      <c r="C299" s="6" t="s">
        <v>164</v>
      </c>
      <c r="D299" s="6" t="s">
        <v>165</v>
      </c>
      <c r="E299" s="6" t="s">
        <v>166</v>
      </c>
      <c r="F299" s="6" t="s">
        <v>1195</v>
      </c>
      <c r="G299" s="6" t="s">
        <v>1196</v>
      </c>
      <c r="H299" s="6" t="s">
        <v>1197</v>
      </c>
      <c r="I299" s="6" t="s">
        <v>1198</v>
      </c>
      <c r="J299" s="6" t="s">
        <v>37</v>
      </c>
      <c r="K299" s="6" t="s">
        <v>144</v>
      </c>
      <c r="L299" s="6" t="s">
        <v>415</v>
      </c>
      <c r="M299" s="6" t="s">
        <v>416</v>
      </c>
      <c r="N299" s="6" t="s">
        <v>545</v>
      </c>
      <c r="O299" s="6" t="s">
        <v>546</v>
      </c>
      <c r="P299" s="6" t="s">
        <v>547</v>
      </c>
      <c r="Q299" s="6" t="s">
        <v>548</v>
      </c>
      <c r="R299" s="6" t="s">
        <v>83</v>
      </c>
      <c r="S299" s="6" t="s">
        <v>107</v>
      </c>
      <c r="T299" s="7">
        <v>212068.78</v>
      </c>
      <c r="U299" s="7">
        <v>137844</v>
      </c>
      <c r="V299" s="8">
        <f t="shared" si="8"/>
        <v>0.65</v>
      </c>
      <c r="W299" s="7">
        <v>0</v>
      </c>
      <c r="X299" s="6" t="s">
        <v>47</v>
      </c>
      <c r="Y299" s="6" t="s">
        <v>47</v>
      </c>
      <c r="Z299" s="10" t="str">
        <f t="shared" si="9"/>
        <v>FRJ23</v>
      </c>
      <c r="AA299" s="6"/>
      <c r="AB299" s="6" t="s">
        <v>48</v>
      </c>
    </row>
    <row r="300" spans="1:28" x14ac:dyDescent="0.35">
      <c r="A300" s="6" t="s">
        <v>28</v>
      </c>
      <c r="B300" s="6" t="s">
        <v>163</v>
      </c>
      <c r="C300" s="6" t="s">
        <v>164</v>
      </c>
      <c r="D300" s="6" t="s">
        <v>165</v>
      </c>
      <c r="E300" s="6" t="s">
        <v>166</v>
      </c>
      <c r="F300" s="6" t="s">
        <v>1195</v>
      </c>
      <c r="G300" s="6" t="s">
        <v>1196</v>
      </c>
      <c r="H300" s="6" t="s">
        <v>1197</v>
      </c>
      <c r="I300" s="6" t="s">
        <v>1198</v>
      </c>
      <c r="J300" s="6" t="s">
        <v>37</v>
      </c>
      <c r="K300" s="6" t="s">
        <v>144</v>
      </c>
      <c r="L300" s="6" t="s">
        <v>415</v>
      </c>
      <c r="M300" s="6" t="s">
        <v>416</v>
      </c>
      <c r="N300" s="6" t="s">
        <v>311</v>
      </c>
      <c r="O300" s="6" t="s">
        <v>312</v>
      </c>
      <c r="P300" s="6" t="s">
        <v>313</v>
      </c>
      <c r="Q300" s="6" t="s">
        <v>314</v>
      </c>
      <c r="R300" s="6" t="s">
        <v>279</v>
      </c>
      <c r="S300" s="6" t="s">
        <v>107</v>
      </c>
      <c r="T300" s="7">
        <v>140777.91</v>
      </c>
      <c r="U300" s="7">
        <v>91505</v>
      </c>
      <c r="V300" s="8">
        <f t="shared" si="8"/>
        <v>0.65</v>
      </c>
      <c r="W300" s="7">
        <v>0</v>
      </c>
      <c r="X300" s="6" t="s">
        <v>47</v>
      </c>
      <c r="Y300" s="6" t="s">
        <v>47</v>
      </c>
      <c r="Z300" s="10" t="str">
        <f t="shared" si="9"/>
        <v>FRJ15</v>
      </c>
      <c r="AA300" s="6"/>
      <c r="AB300" s="6" t="s">
        <v>48</v>
      </c>
    </row>
    <row r="301" spans="1:28" x14ac:dyDescent="0.35">
      <c r="A301" s="6" t="s">
        <v>28</v>
      </c>
      <c r="B301" s="6" t="s">
        <v>163</v>
      </c>
      <c r="C301" s="6" t="s">
        <v>164</v>
      </c>
      <c r="D301" s="6" t="s">
        <v>165</v>
      </c>
      <c r="E301" s="6" t="s">
        <v>166</v>
      </c>
      <c r="F301" s="6" t="s">
        <v>1195</v>
      </c>
      <c r="G301" s="6" t="s">
        <v>1196</v>
      </c>
      <c r="H301" s="6" t="s">
        <v>1197</v>
      </c>
      <c r="I301" s="6" t="s">
        <v>1198</v>
      </c>
      <c r="J301" s="6" t="s">
        <v>37</v>
      </c>
      <c r="K301" s="6" t="s">
        <v>144</v>
      </c>
      <c r="L301" s="6" t="s">
        <v>415</v>
      </c>
      <c r="M301" s="6" t="s">
        <v>416</v>
      </c>
      <c r="N301" s="6" t="s">
        <v>763</v>
      </c>
      <c r="O301" s="6" t="s">
        <v>1207</v>
      </c>
      <c r="P301" s="6" t="s">
        <v>765</v>
      </c>
      <c r="Q301" s="6" t="s">
        <v>1208</v>
      </c>
      <c r="R301" s="6" t="s">
        <v>77</v>
      </c>
      <c r="S301" s="6" t="s">
        <v>107</v>
      </c>
      <c r="T301" s="7">
        <v>139593.98000000001</v>
      </c>
      <c r="U301" s="7">
        <v>90736</v>
      </c>
      <c r="V301" s="8">
        <f t="shared" si="8"/>
        <v>0.65</v>
      </c>
      <c r="W301" s="7">
        <v>0</v>
      </c>
      <c r="X301" s="6" t="s">
        <v>47</v>
      </c>
      <c r="Y301" s="6" t="s">
        <v>47</v>
      </c>
      <c r="Z301" s="10" t="str">
        <f t="shared" si="9"/>
        <v>FRI12</v>
      </c>
      <c r="AA301" s="6"/>
      <c r="AB301" s="6" t="s">
        <v>48</v>
      </c>
    </row>
    <row r="302" spans="1:28" x14ac:dyDescent="0.35">
      <c r="A302" s="6" t="s">
        <v>28</v>
      </c>
      <c r="B302" s="6" t="s">
        <v>163</v>
      </c>
      <c r="C302" s="6" t="s">
        <v>164</v>
      </c>
      <c r="D302" s="6" t="s">
        <v>165</v>
      </c>
      <c r="E302" s="6" t="s">
        <v>166</v>
      </c>
      <c r="F302" s="6" t="s">
        <v>1195</v>
      </c>
      <c r="G302" s="6" t="s">
        <v>1196</v>
      </c>
      <c r="H302" s="6" t="s">
        <v>1197</v>
      </c>
      <c r="I302" s="6" t="s">
        <v>1198</v>
      </c>
      <c r="J302" s="6" t="s">
        <v>37</v>
      </c>
      <c r="K302" s="6" t="s">
        <v>144</v>
      </c>
      <c r="L302" s="6" t="s">
        <v>415</v>
      </c>
      <c r="M302" s="6" t="s">
        <v>416</v>
      </c>
      <c r="N302" s="6" t="s">
        <v>116</v>
      </c>
      <c r="O302" s="6" t="s">
        <v>1209</v>
      </c>
      <c r="P302" s="6" t="s">
        <v>118</v>
      </c>
      <c r="Q302" s="6" t="s">
        <v>1210</v>
      </c>
      <c r="R302" s="6" t="s">
        <v>120</v>
      </c>
      <c r="S302" s="6" t="s">
        <v>107</v>
      </c>
      <c r="T302" s="7">
        <v>141351.1</v>
      </c>
      <c r="U302" s="7">
        <v>91878</v>
      </c>
      <c r="V302" s="8">
        <f t="shared" si="8"/>
        <v>0.65</v>
      </c>
      <c r="W302" s="7">
        <v>0</v>
      </c>
      <c r="X302" s="6" t="s">
        <v>47</v>
      </c>
      <c r="Y302" s="6" t="s">
        <v>47</v>
      </c>
      <c r="Z302" s="10" t="str">
        <f t="shared" si="9"/>
        <v>ES243</v>
      </c>
      <c r="AA302" s="6"/>
      <c r="AB302" s="6" t="s">
        <v>48</v>
      </c>
    </row>
    <row r="303" spans="1:28" x14ac:dyDescent="0.35">
      <c r="A303" s="6" t="s">
        <v>28</v>
      </c>
      <c r="B303" s="6" t="s">
        <v>163</v>
      </c>
      <c r="C303" s="6" t="s">
        <v>164</v>
      </c>
      <c r="D303" s="6" t="s">
        <v>165</v>
      </c>
      <c r="E303" s="6" t="s">
        <v>166</v>
      </c>
      <c r="F303" s="6" t="s">
        <v>1195</v>
      </c>
      <c r="G303" s="6" t="s">
        <v>1196</v>
      </c>
      <c r="H303" s="6" t="s">
        <v>1197</v>
      </c>
      <c r="I303" s="6" t="s">
        <v>1198</v>
      </c>
      <c r="J303" s="6" t="s">
        <v>37</v>
      </c>
      <c r="K303" s="6" t="s">
        <v>144</v>
      </c>
      <c r="L303" s="6" t="s">
        <v>415</v>
      </c>
      <c r="M303" s="6" t="s">
        <v>416</v>
      </c>
      <c r="N303" s="6" t="s">
        <v>549</v>
      </c>
      <c r="O303" s="6" t="s">
        <v>1211</v>
      </c>
      <c r="P303" s="6" t="s">
        <v>1212</v>
      </c>
      <c r="Q303" s="6" t="s">
        <v>552</v>
      </c>
      <c r="R303" s="6" t="s">
        <v>135</v>
      </c>
      <c r="S303" s="6" t="s">
        <v>107</v>
      </c>
      <c r="T303" s="7">
        <v>142681.66</v>
      </c>
      <c r="U303" s="7">
        <v>92743.01</v>
      </c>
      <c r="V303" s="8">
        <f t="shared" si="8"/>
        <v>0.65</v>
      </c>
      <c r="W303" s="7">
        <v>0</v>
      </c>
      <c r="X303" s="6" t="s">
        <v>47</v>
      </c>
      <c r="Y303" s="6" t="s">
        <v>47</v>
      </c>
      <c r="Z303" s="10" t="str">
        <f t="shared" si="9"/>
        <v>ES513</v>
      </c>
      <c r="AA303" s="6"/>
      <c r="AB303" s="6" t="s">
        <v>48</v>
      </c>
    </row>
    <row r="304" spans="1:28" x14ac:dyDescent="0.35">
      <c r="A304" s="6" t="s">
        <v>28</v>
      </c>
      <c r="B304" s="6" t="s">
        <v>29</v>
      </c>
      <c r="C304" s="6" t="s">
        <v>30</v>
      </c>
      <c r="D304" s="6" t="s">
        <v>294</v>
      </c>
      <c r="E304" s="6" t="s">
        <v>295</v>
      </c>
      <c r="F304" s="6" t="s">
        <v>1213</v>
      </c>
      <c r="G304" s="6" t="s">
        <v>1214</v>
      </c>
      <c r="H304" s="6" t="s">
        <v>1215</v>
      </c>
      <c r="I304" s="6" t="s">
        <v>1216</v>
      </c>
      <c r="J304" s="6" t="s">
        <v>37</v>
      </c>
      <c r="K304" s="6" t="s">
        <v>38</v>
      </c>
      <c r="L304" s="6" t="s">
        <v>300</v>
      </c>
      <c r="M304" s="6" t="s">
        <v>301</v>
      </c>
      <c r="N304" s="6" t="s">
        <v>836</v>
      </c>
      <c r="O304" s="6" t="s">
        <v>837</v>
      </c>
      <c r="P304" s="6" t="s">
        <v>838</v>
      </c>
      <c r="Q304" s="6" t="s">
        <v>839</v>
      </c>
      <c r="R304" s="6" t="s">
        <v>57</v>
      </c>
      <c r="S304" s="6" t="s">
        <v>58</v>
      </c>
      <c r="T304" s="7">
        <v>953620</v>
      </c>
      <c r="U304" s="7">
        <v>619853</v>
      </c>
      <c r="V304" s="8">
        <f t="shared" si="8"/>
        <v>0.65</v>
      </c>
      <c r="W304" s="7">
        <v>143043</v>
      </c>
      <c r="X304" s="6" t="s">
        <v>47</v>
      </c>
      <c r="Y304" s="6" t="s">
        <v>47</v>
      </c>
      <c r="Z304" s="10" t="str">
        <f t="shared" si="9"/>
        <v>FRI15</v>
      </c>
      <c r="AA304" s="6"/>
      <c r="AB304" s="6" t="s">
        <v>48</v>
      </c>
    </row>
    <row r="305" spans="1:28" x14ac:dyDescent="0.35">
      <c r="A305" s="6" t="s">
        <v>28</v>
      </c>
      <c r="B305" s="6" t="s">
        <v>29</v>
      </c>
      <c r="C305" s="6" t="s">
        <v>30</v>
      </c>
      <c r="D305" s="6" t="s">
        <v>294</v>
      </c>
      <c r="E305" s="6" t="s">
        <v>295</v>
      </c>
      <c r="F305" s="6" t="s">
        <v>1213</v>
      </c>
      <c r="G305" s="6" t="s">
        <v>1214</v>
      </c>
      <c r="H305" s="6" t="s">
        <v>1215</v>
      </c>
      <c r="I305" s="6" t="s">
        <v>1216</v>
      </c>
      <c r="J305" s="6" t="s">
        <v>37</v>
      </c>
      <c r="K305" s="6" t="s">
        <v>38</v>
      </c>
      <c r="L305" s="6" t="s">
        <v>300</v>
      </c>
      <c r="M305" s="6" t="s">
        <v>301</v>
      </c>
      <c r="N305" s="6" t="s">
        <v>53</v>
      </c>
      <c r="O305" s="6" t="s">
        <v>54</v>
      </c>
      <c r="P305" s="6" t="s">
        <v>55</v>
      </c>
      <c r="Q305" s="6" t="s">
        <v>56</v>
      </c>
      <c r="R305" s="6" t="s">
        <v>57</v>
      </c>
      <c r="S305" s="6" t="s">
        <v>58</v>
      </c>
      <c r="T305" s="7">
        <v>887758.3</v>
      </c>
      <c r="U305" s="7">
        <v>577042.89</v>
      </c>
      <c r="V305" s="8">
        <f t="shared" si="8"/>
        <v>0.65</v>
      </c>
      <c r="W305" s="7">
        <v>0</v>
      </c>
      <c r="X305" s="6" t="s">
        <v>47</v>
      </c>
      <c r="Y305" s="6" t="s">
        <v>47</v>
      </c>
      <c r="Z305" s="10" t="str">
        <f t="shared" si="9"/>
        <v>FRI15</v>
      </c>
      <c r="AA305" s="6"/>
      <c r="AB305" s="6" t="s">
        <v>48</v>
      </c>
    </row>
    <row r="306" spans="1:28" x14ac:dyDescent="0.35">
      <c r="A306" s="6" t="s">
        <v>28</v>
      </c>
      <c r="B306" s="6" t="s">
        <v>29</v>
      </c>
      <c r="C306" s="6" t="s">
        <v>30</v>
      </c>
      <c r="D306" s="6" t="s">
        <v>294</v>
      </c>
      <c r="E306" s="6" t="s">
        <v>295</v>
      </c>
      <c r="F306" s="6" t="s">
        <v>1213</v>
      </c>
      <c r="G306" s="6" t="s">
        <v>1214</v>
      </c>
      <c r="H306" s="6" t="s">
        <v>1215</v>
      </c>
      <c r="I306" s="6" t="s">
        <v>1216</v>
      </c>
      <c r="J306" s="6" t="s">
        <v>37</v>
      </c>
      <c r="K306" s="6" t="s">
        <v>38</v>
      </c>
      <c r="L306" s="6" t="s">
        <v>300</v>
      </c>
      <c r="M306" s="6" t="s">
        <v>301</v>
      </c>
      <c r="N306" s="6" t="s">
        <v>112</v>
      </c>
      <c r="O306" s="6" t="s">
        <v>1217</v>
      </c>
      <c r="P306" s="6" t="s">
        <v>1218</v>
      </c>
      <c r="Q306" s="6" t="s">
        <v>1219</v>
      </c>
      <c r="R306" s="6" t="s">
        <v>45</v>
      </c>
      <c r="S306" s="6" t="s">
        <v>58</v>
      </c>
      <c r="T306" s="7">
        <v>782839.63</v>
      </c>
      <c r="U306" s="7">
        <v>508845.76</v>
      </c>
      <c r="V306" s="8">
        <f t="shared" si="8"/>
        <v>0.65</v>
      </c>
      <c r="W306" s="7">
        <v>0</v>
      </c>
      <c r="X306" s="6" t="s">
        <v>47</v>
      </c>
      <c r="Y306" s="6" t="s">
        <v>47</v>
      </c>
      <c r="Z306" s="10" t="str">
        <f t="shared" si="9"/>
        <v>ES220</v>
      </c>
      <c r="AA306" s="6"/>
      <c r="AB306" s="6" t="s">
        <v>48</v>
      </c>
    </row>
    <row r="307" spans="1:28" x14ac:dyDescent="0.35">
      <c r="A307" s="6" t="s">
        <v>28</v>
      </c>
      <c r="B307" s="6" t="s">
        <v>29</v>
      </c>
      <c r="C307" s="6" t="s">
        <v>30</v>
      </c>
      <c r="D307" s="6" t="s">
        <v>294</v>
      </c>
      <c r="E307" s="6" t="s">
        <v>295</v>
      </c>
      <c r="F307" s="6" t="s">
        <v>1213</v>
      </c>
      <c r="G307" s="6" t="s">
        <v>1214</v>
      </c>
      <c r="H307" s="6" t="s">
        <v>1215</v>
      </c>
      <c r="I307" s="6" t="s">
        <v>1216</v>
      </c>
      <c r="J307" s="6" t="s">
        <v>37</v>
      </c>
      <c r="K307" s="6" t="s">
        <v>38</v>
      </c>
      <c r="L307" s="6" t="s">
        <v>300</v>
      </c>
      <c r="M307" s="6" t="s">
        <v>301</v>
      </c>
      <c r="N307" s="6" t="s">
        <v>1220</v>
      </c>
      <c r="O307" s="6" t="s">
        <v>1221</v>
      </c>
      <c r="P307" s="6" t="s">
        <v>1222</v>
      </c>
      <c r="Q307" s="6" t="s">
        <v>1223</v>
      </c>
      <c r="R307" s="6" t="s">
        <v>45</v>
      </c>
      <c r="S307" s="6" t="s">
        <v>58</v>
      </c>
      <c r="T307" s="7">
        <v>169870.02</v>
      </c>
      <c r="U307" s="7">
        <v>110415.5</v>
      </c>
      <c r="V307" s="8">
        <f t="shared" si="8"/>
        <v>0.65</v>
      </c>
      <c r="W307" s="7">
        <v>0</v>
      </c>
      <c r="X307" s="6" t="s">
        <v>47</v>
      </c>
      <c r="Y307" s="6" t="s">
        <v>47</v>
      </c>
      <c r="Z307" s="10" t="str">
        <f t="shared" si="9"/>
        <v>ES220</v>
      </c>
      <c r="AA307" s="6"/>
      <c r="AB307" s="6" t="s">
        <v>48</v>
      </c>
    </row>
    <row r="308" spans="1:28" x14ac:dyDescent="0.35">
      <c r="A308" s="6" t="s">
        <v>28</v>
      </c>
      <c r="B308" s="6" t="s">
        <v>29</v>
      </c>
      <c r="C308" s="6" t="s">
        <v>30</v>
      </c>
      <c r="D308" s="6" t="s">
        <v>294</v>
      </c>
      <c r="E308" s="6" t="s">
        <v>295</v>
      </c>
      <c r="F308" s="6" t="s">
        <v>1213</v>
      </c>
      <c r="G308" s="6" t="s">
        <v>1214</v>
      </c>
      <c r="H308" s="6" t="s">
        <v>1215</v>
      </c>
      <c r="I308" s="6" t="s">
        <v>1216</v>
      </c>
      <c r="J308" s="6" t="s">
        <v>37</v>
      </c>
      <c r="K308" s="6" t="s">
        <v>38</v>
      </c>
      <c r="L308" s="6" t="s">
        <v>300</v>
      </c>
      <c r="M308" s="6" t="s">
        <v>301</v>
      </c>
      <c r="N308" s="6" t="s">
        <v>1224</v>
      </c>
      <c r="O308" s="6" t="s">
        <v>1011</v>
      </c>
      <c r="P308" s="6" t="s">
        <v>1225</v>
      </c>
      <c r="Q308" s="6" t="s">
        <v>1226</v>
      </c>
      <c r="R308" s="6" t="s">
        <v>57</v>
      </c>
      <c r="S308" s="6" t="s">
        <v>58</v>
      </c>
      <c r="T308" s="7">
        <v>95000</v>
      </c>
      <c r="U308" s="7">
        <v>61750</v>
      </c>
      <c r="V308" s="8">
        <f t="shared" si="8"/>
        <v>0.65</v>
      </c>
      <c r="W308" s="7">
        <v>0</v>
      </c>
      <c r="X308" s="6" t="s">
        <v>47</v>
      </c>
      <c r="Y308" s="6" t="s">
        <v>47</v>
      </c>
      <c r="Z308" s="10" t="str">
        <f t="shared" si="9"/>
        <v>FRI15</v>
      </c>
      <c r="AA308" s="6"/>
      <c r="AB308" s="6" t="s">
        <v>48</v>
      </c>
    </row>
    <row r="309" spans="1:28" x14ac:dyDescent="0.35">
      <c r="A309" s="6" t="s">
        <v>28</v>
      </c>
      <c r="B309" s="6" t="s">
        <v>29</v>
      </c>
      <c r="C309" s="6" t="s">
        <v>30</v>
      </c>
      <c r="D309" s="6" t="s">
        <v>294</v>
      </c>
      <c r="E309" s="6" t="s">
        <v>295</v>
      </c>
      <c r="F309" s="6" t="s">
        <v>1213</v>
      </c>
      <c r="G309" s="6" t="s">
        <v>1214</v>
      </c>
      <c r="H309" s="6" t="s">
        <v>1215</v>
      </c>
      <c r="I309" s="6" t="s">
        <v>1216</v>
      </c>
      <c r="J309" s="6" t="s">
        <v>37</v>
      </c>
      <c r="K309" s="6" t="s">
        <v>38</v>
      </c>
      <c r="L309" s="6" t="s">
        <v>300</v>
      </c>
      <c r="M309" s="6" t="s">
        <v>301</v>
      </c>
      <c r="N309" s="6" t="s">
        <v>1227</v>
      </c>
      <c r="O309" s="6" t="s">
        <v>546</v>
      </c>
      <c r="P309" s="6" t="s">
        <v>1228</v>
      </c>
      <c r="Q309" s="6" t="s">
        <v>1229</v>
      </c>
      <c r="R309" s="6" t="s">
        <v>57</v>
      </c>
      <c r="S309" s="6" t="s">
        <v>58</v>
      </c>
      <c r="T309" s="7">
        <v>55000</v>
      </c>
      <c r="U309" s="7">
        <v>35750</v>
      </c>
      <c r="V309" s="8">
        <f t="shared" si="8"/>
        <v>0.65</v>
      </c>
      <c r="W309" s="7">
        <v>0</v>
      </c>
      <c r="X309" s="6" t="s">
        <v>47</v>
      </c>
      <c r="Y309" s="6" t="s">
        <v>47</v>
      </c>
      <c r="Z309" s="10" t="str">
        <f t="shared" si="9"/>
        <v>FRI15</v>
      </c>
      <c r="AA309" s="6"/>
      <c r="AB309" s="6" t="s">
        <v>48</v>
      </c>
    </row>
    <row r="310" spans="1:28" x14ac:dyDescent="0.35">
      <c r="A310" s="6" t="s">
        <v>28</v>
      </c>
      <c r="B310" s="6" t="s">
        <v>29</v>
      </c>
      <c r="C310" s="6" t="s">
        <v>30</v>
      </c>
      <c r="D310" s="6" t="s">
        <v>294</v>
      </c>
      <c r="E310" s="6" t="s">
        <v>295</v>
      </c>
      <c r="F310" s="6" t="s">
        <v>1213</v>
      </c>
      <c r="G310" s="6" t="s">
        <v>1214</v>
      </c>
      <c r="H310" s="6" t="s">
        <v>1215</v>
      </c>
      <c r="I310" s="6" t="s">
        <v>1216</v>
      </c>
      <c r="J310" s="6" t="s">
        <v>37</v>
      </c>
      <c r="K310" s="6" t="s">
        <v>38</v>
      </c>
      <c r="L310" s="6" t="s">
        <v>300</v>
      </c>
      <c r="M310" s="6" t="s">
        <v>301</v>
      </c>
      <c r="N310" s="6" t="s">
        <v>1230</v>
      </c>
      <c r="O310" s="6" t="s">
        <v>276</v>
      </c>
      <c r="P310" s="6" t="s">
        <v>1231</v>
      </c>
      <c r="Q310" s="6" t="s">
        <v>1232</v>
      </c>
      <c r="R310" s="6" t="s">
        <v>57</v>
      </c>
      <c r="S310" s="6" t="s">
        <v>58</v>
      </c>
      <c r="T310" s="7">
        <v>55000</v>
      </c>
      <c r="U310" s="7">
        <v>35750</v>
      </c>
      <c r="V310" s="8">
        <f t="shared" si="8"/>
        <v>0.65</v>
      </c>
      <c r="W310" s="7">
        <v>0</v>
      </c>
      <c r="X310" s="6" t="s">
        <v>47</v>
      </c>
      <c r="Y310" s="6" t="s">
        <v>47</v>
      </c>
      <c r="Z310" s="10" t="str">
        <f t="shared" si="9"/>
        <v>FRI15</v>
      </c>
      <c r="AA310" s="6"/>
      <c r="AB310" s="6" t="s">
        <v>48</v>
      </c>
    </row>
    <row r="311" spans="1:28" x14ac:dyDescent="0.35">
      <c r="A311" s="6" t="s">
        <v>28</v>
      </c>
      <c r="B311" s="6" t="s">
        <v>198</v>
      </c>
      <c r="C311" s="6" t="s">
        <v>199</v>
      </c>
      <c r="D311" s="6" t="s">
        <v>200</v>
      </c>
      <c r="E311" s="6" t="s">
        <v>201</v>
      </c>
      <c r="F311" s="6" t="s">
        <v>1233</v>
      </c>
      <c r="G311" s="6" t="s">
        <v>1234</v>
      </c>
      <c r="H311" s="6" t="s">
        <v>1235</v>
      </c>
      <c r="I311" s="6" t="s">
        <v>1236</v>
      </c>
      <c r="J311" s="6" t="s">
        <v>37</v>
      </c>
      <c r="K311" s="6" t="s">
        <v>144</v>
      </c>
      <c r="L311" s="6" t="s">
        <v>563</v>
      </c>
      <c r="M311" s="6" t="s">
        <v>564</v>
      </c>
      <c r="N311" s="6" t="s">
        <v>1237</v>
      </c>
      <c r="O311" s="6" t="s">
        <v>73</v>
      </c>
      <c r="P311" s="6" t="s">
        <v>1238</v>
      </c>
      <c r="Q311" s="6" t="s">
        <v>1239</v>
      </c>
      <c r="R311" s="6" t="s">
        <v>98</v>
      </c>
      <c r="S311" s="6" t="s">
        <v>366</v>
      </c>
      <c r="T311" s="7">
        <v>148190</v>
      </c>
      <c r="U311" s="7">
        <v>96323.5</v>
      </c>
      <c r="V311" s="8">
        <f t="shared" si="8"/>
        <v>0.65</v>
      </c>
      <c r="W311" s="7">
        <v>0</v>
      </c>
      <c r="X311" s="6" t="s">
        <v>47</v>
      </c>
      <c r="Y311" s="6" t="s">
        <v>47</v>
      </c>
      <c r="Z311" s="10" t="str">
        <f t="shared" si="9"/>
        <v>FRJ26</v>
      </c>
      <c r="AA311" s="6" t="s">
        <v>98</v>
      </c>
      <c r="AB311" s="6" t="s">
        <v>48</v>
      </c>
    </row>
    <row r="312" spans="1:28" x14ac:dyDescent="0.35">
      <c r="A312" s="6" t="s">
        <v>28</v>
      </c>
      <c r="B312" s="6" t="s">
        <v>198</v>
      </c>
      <c r="C312" s="6" t="s">
        <v>199</v>
      </c>
      <c r="D312" s="6" t="s">
        <v>200</v>
      </c>
      <c r="E312" s="6" t="s">
        <v>201</v>
      </c>
      <c r="F312" s="6" t="s">
        <v>1233</v>
      </c>
      <c r="G312" s="6" t="s">
        <v>1234</v>
      </c>
      <c r="H312" s="6" t="s">
        <v>1235</v>
      </c>
      <c r="I312" s="6" t="s">
        <v>1236</v>
      </c>
      <c r="J312" s="6" t="s">
        <v>37</v>
      </c>
      <c r="K312" s="6" t="s">
        <v>144</v>
      </c>
      <c r="L312" s="6" t="s">
        <v>563</v>
      </c>
      <c r="M312" s="6" t="s">
        <v>564</v>
      </c>
      <c r="N312" s="6" t="s">
        <v>1240</v>
      </c>
      <c r="O312" s="6" t="s">
        <v>1241</v>
      </c>
      <c r="P312" s="6" t="s">
        <v>1242</v>
      </c>
      <c r="Q312" s="6" t="s">
        <v>1243</v>
      </c>
      <c r="R312" s="6" t="s">
        <v>98</v>
      </c>
      <c r="S312" s="6" t="s">
        <v>306</v>
      </c>
      <c r="T312" s="7">
        <v>265998.92</v>
      </c>
      <c r="U312" s="7">
        <v>172899</v>
      </c>
      <c r="V312" s="8">
        <f t="shared" si="8"/>
        <v>0.65</v>
      </c>
      <c r="W312" s="7">
        <v>0</v>
      </c>
      <c r="X312" s="6" t="s">
        <v>47</v>
      </c>
      <c r="Y312" s="6" t="s">
        <v>47</v>
      </c>
      <c r="Z312" s="10" t="str">
        <f t="shared" si="9"/>
        <v>FRJ26</v>
      </c>
      <c r="AA312" s="6" t="s">
        <v>98</v>
      </c>
      <c r="AB312" s="6" t="s">
        <v>48</v>
      </c>
    </row>
    <row r="313" spans="1:28" x14ac:dyDescent="0.35">
      <c r="A313" s="6" t="s">
        <v>28</v>
      </c>
      <c r="B313" s="6" t="s">
        <v>198</v>
      </c>
      <c r="C313" s="6" t="s">
        <v>199</v>
      </c>
      <c r="D313" s="6" t="s">
        <v>200</v>
      </c>
      <c r="E313" s="6" t="s">
        <v>201</v>
      </c>
      <c r="F313" s="6" t="s">
        <v>1233</v>
      </c>
      <c r="G313" s="6" t="s">
        <v>1234</v>
      </c>
      <c r="H313" s="6" t="s">
        <v>1235</v>
      </c>
      <c r="I313" s="6" t="s">
        <v>1236</v>
      </c>
      <c r="J313" s="6" t="s">
        <v>37</v>
      </c>
      <c r="K313" s="6" t="s">
        <v>144</v>
      </c>
      <c r="L313" s="6" t="s">
        <v>563</v>
      </c>
      <c r="M313" s="6" t="s">
        <v>564</v>
      </c>
      <c r="N313" s="6" t="s">
        <v>1244</v>
      </c>
      <c r="O313" s="6" t="s">
        <v>73</v>
      </c>
      <c r="P313" s="6" t="s">
        <v>1245</v>
      </c>
      <c r="Q313" s="6" t="s">
        <v>1246</v>
      </c>
      <c r="R313" s="6" t="s">
        <v>98</v>
      </c>
      <c r="S313" s="6" t="s">
        <v>58</v>
      </c>
      <c r="T313" s="7">
        <v>26979</v>
      </c>
      <c r="U313" s="7">
        <v>17536</v>
      </c>
      <c r="V313" s="8">
        <f t="shared" si="8"/>
        <v>0.65</v>
      </c>
      <c r="W313" s="7">
        <v>0</v>
      </c>
      <c r="X313" s="6" t="s">
        <v>47</v>
      </c>
      <c r="Y313" s="6" t="s">
        <v>47</v>
      </c>
      <c r="Z313" s="10" t="str">
        <f t="shared" si="9"/>
        <v>FRJ26</v>
      </c>
      <c r="AA313" s="6" t="s">
        <v>98</v>
      </c>
      <c r="AB313" s="6" t="s">
        <v>48</v>
      </c>
    </row>
    <row r="314" spans="1:28" x14ac:dyDescent="0.35">
      <c r="A314" s="6" t="s">
        <v>28</v>
      </c>
      <c r="B314" s="6" t="s">
        <v>198</v>
      </c>
      <c r="C314" s="6" t="s">
        <v>199</v>
      </c>
      <c r="D314" s="6" t="s">
        <v>200</v>
      </c>
      <c r="E314" s="6" t="s">
        <v>201</v>
      </c>
      <c r="F314" s="6" t="s">
        <v>1233</v>
      </c>
      <c r="G314" s="6" t="s">
        <v>1234</v>
      </c>
      <c r="H314" s="6" t="s">
        <v>1235</v>
      </c>
      <c r="I314" s="6" t="s">
        <v>1236</v>
      </c>
      <c r="J314" s="6" t="s">
        <v>37</v>
      </c>
      <c r="K314" s="6" t="s">
        <v>144</v>
      </c>
      <c r="L314" s="6" t="s">
        <v>563</v>
      </c>
      <c r="M314" s="6" t="s">
        <v>564</v>
      </c>
      <c r="N314" s="6" t="s">
        <v>571</v>
      </c>
      <c r="O314" s="6" t="s">
        <v>572</v>
      </c>
      <c r="P314" s="6" t="s">
        <v>573</v>
      </c>
      <c r="Q314" s="6" t="s">
        <v>574</v>
      </c>
      <c r="R314" s="6" t="s">
        <v>361</v>
      </c>
      <c r="S314" s="6" t="s">
        <v>58</v>
      </c>
      <c r="T314" s="7">
        <v>271451.90000000002</v>
      </c>
      <c r="U314" s="7">
        <v>176443.73499999999</v>
      </c>
      <c r="V314" s="8">
        <f t="shared" si="8"/>
        <v>0.65</v>
      </c>
      <c r="W314" s="7">
        <v>0</v>
      </c>
      <c r="X314" s="6" t="s">
        <v>47</v>
      </c>
      <c r="Y314" s="6" t="s">
        <v>183</v>
      </c>
      <c r="Z314" s="10" t="str">
        <f t="shared" si="9"/>
        <v>ES241</v>
      </c>
      <c r="AA314" s="6"/>
      <c r="AB314" s="6" t="s">
        <v>48</v>
      </c>
    </row>
    <row r="315" spans="1:28" x14ac:dyDescent="0.35">
      <c r="A315" s="6" t="s">
        <v>28</v>
      </c>
      <c r="B315" s="6" t="s">
        <v>163</v>
      </c>
      <c r="C315" s="6" t="s">
        <v>164</v>
      </c>
      <c r="D315" s="6" t="s">
        <v>165</v>
      </c>
      <c r="E315" s="6" t="s">
        <v>166</v>
      </c>
      <c r="F315" s="6" t="s">
        <v>1247</v>
      </c>
      <c r="G315" s="6" t="s">
        <v>1248</v>
      </c>
      <c r="H315" s="6" t="s">
        <v>1249</v>
      </c>
      <c r="I315" s="6" t="s">
        <v>1250</v>
      </c>
      <c r="J315" s="6" t="s">
        <v>352</v>
      </c>
      <c r="K315" s="6" t="s">
        <v>414</v>
      </c>
      <c r="L315" s="6" t="s">
        <v>252</v>
      </c>
      <c r="M315" s="6" t="s">
        <v>253</v>
      </c>
      <c r="N315" s="6" t="s">
        <v>128</v>
      </c>
      <c r="O315" s="6" t="s">
        <v>129</v>
      </c>
      <c r="P315" s="6" t="s">
        <v>130</v>
      </c>
      <c r="Q315" s="6" t="s">
        <v>131</v>
      </c>
      <c r="R315" s="6" t="s">
        <v>120</v>
      </c>
      <c r="S315" s="6" t="s">
        <v>107</v>
      </c>
      <c r="T315" s="7">
        <v>540000</v>
      </c>
      <c r="U315" s="7">
        <v>351000</v>
      </c>
      <c r="V315" s="8">
        <f t="shared" si="8"/>
        <v>0.65</v>
      </c>
      <c r="W315" s="7">
        <v>0</v>
      </c>
      <c r="X315" s="6" t="s">
        <v>47</v>
      </c>
      <c r="Y315" s="6" t="s">
        <v>47</v>
      </c>
      <c r="Z315" s="10" t="str">
        <f t="shared" si="9"/>
        <v>ES243</v>
      </c>
      <c r="AA315" s="6" t="s">
        <v>120</v>
      </c>
      <c r="AB315" s="6" t="s">
        <v>48</v>
      </c>
    </row>
    <row r="316" spans="1:28" x14ac:dyDescent="0.35">
      <c r="A316" s="6" t="s">
        <v>28</v>
      </c>
      <c r="B316" s="6" t="s">
        <v>163</v>
      </c>
      <c r="C316" s="6" t="s">
        <v>164</v>
      </c>
      <c r="D316" s="6" t="s">
        <v>165</v>
      </c>
      <c r="E316" s="6" t="s">
        <v>166</v>
      </c>
      <c r="F316" s="6" t="s">
        <v>1247</v>
      </c>
      <c r="G316" s="6" t="s">
        <v>1248</v>
      </c>
      <c r="H316" s="6" t="s">
        <v>1249</v>
      </c>
      <c r="I316" s="6" t="s">
        <v>1250</v>
      </c>
      <c r="J316" s="6" t="s">
        <v>352</v>
      </c>
      <c r="K316" s="6" t="s">
        <v>414</v>
      </c>
      <c r="L316" s="6" t="s">
        <v>252</v>
      </c>
      <c r="M316" s="6" t="s">
        <v>253</v>
      </c>
      <c r="N316" s="6" t="s">
        <v>1251</v>
      </c>
      <c r="O316" s="6" t="s">
        <v>42</v>
      </c>
      <c r="P316" s="6" t="s">
        <v>1252</v>
      </c>
      <c r="Q316" s="6" t="s">
        <v>1253</v>
      </c>
      <c r="R316" s="6" t="s">
        <v>177</v>
      </c>
      <c r="S316" s="6" t="s">
        <v>52</v>
      </c>
      <c r="T316" s="7">
        <v>330000</v>
      </c>
      <c r="U316" s="7">
        <v>214500</v>
      </c>
      <c r="V316" s="8">
        <f t="shared" si="8"/>
        <v>0.65</v>
      </c>
      <c r="W316" s="7">
        <v>0</v>
      </c>
      <c r="X316" s="6" t="s">
        <v>47</v>
      </c>
      <c r="Y316" s="6" t="s">
        <v>47</v>
      </c>
      <c r="Z316" s="10" t="str">
        <f t="shared" si="9"/>
        <v>ES213</v>
      </c>
      <c r="AA316" s="6"/>
      <c r="AB316" s="6" t="s">
        <v>48</v>
      </c>
    </row>
    <row r="317" spans="1:28" x14ac:dyDescent="0.35">
      <c r="A317" s="6" t="s">
        <v>28</v>
      </c>
      <c r="B317" s="6" t="s">
        <v>163</v>
      </c>
      <c r="C317" s="6" t="s">
        <v>164</v>
      </c>
      <c r="D317" s="6" t="s">
        <v>165</v>
      </c>
      <c r="E317" s="6" t="s">
        <v>166</v>
      </c>
      <c r="F317" s="6" t="s">
        <v>1247</v>
      </c>
      <c r="G317" s="6" t="s">
        <v>1248</v>
      </c>
      <c r="H317" s="6" t="s">
        <v>1249</v>
      </c>
      <c r="I317" s="6" t="s">
        <v>1250</v>
      </c>
      <c r="J317" s="6" t="s">
        <v>352</v>
      </c>
      <c r="K317" s="6" t="s">
        <v>414</v>
      </c>
      <c r="L317" s="6" t="s">
        <v>252</v>
      </c>
      <c r="M317" s="6" t="s">
        <v>253</v>
      </c>
      <c r="N317" s="6" t="s">
        <v>254</v>
      </c>
      <c r="O317" s="6" t="s">
        <v>255</v>
      </c>
      <c r="P317" s="6" t="s">
        <v>256</v>
      </c>
      <c r="Q317" s="6" t="s">
        <v>257</v>
      </c>
      <c r="R317" s="6" t="s">
        <v>162</v>
      </c>
      <c r="S317" s="6" t="s">
        <v>52</v>
      </c>
      <c r="T317" s="7">
        <v>204666.99</v>
      </c>
      <c r="U317" s="7">
        <v>133033.54</v>
      </c>
      <c r="V317" s="8">
        <f t="shared" si="8"/>
        <v>0.65</v>
      </c>
      <c r="W317" s="7">
        <v>0</v>
      </c>
      <c r="X317" s="6" t="s">
        <v>47</v>
      </c>
      <c r="Y317" s="6" t="s">
        <v>47</v>
      </c>
      <c r="Z317" s="10" t="str">
        <f t="shared" si="9"/>
        <v>ES511</v>
      </c>
      <c r="AA317" s="6" t="s">
        <v>162</v>
      </c>
      <c r="AB317" s="6" t="s">
        <v>48</v>
      </c>
    </row>
    <row r="318" spans="1:28" x14ac:dyDescent="0.35">
      <c r="A318" s="6" t="s">
        <v>28</v>
      </c>
      <c r="B318" s="6" t="s">
        <v>163</v>
      </c>
      <c r="C318" s="6" t="s">
        <v>164</v>
      </c>
      <c r="D318" s="6" t="s">
        <v>165</v>
      </c>
      <c r="E318" s="6" t="s">
        <v>166</v>
      </c>
      <c r="F318" s="6" t="s">
        <v>1247</v>
      </c>
      <c r="G318" s="6" t="s">
        <v>1248</v>
      </c>
      <c r="H318" s="6" t="s">
        <v>1249</v>
      </c>
      <c r="I318" s="6" t="s">
        <v>1250</v>
      </c>
      <c r="J318" s="6" t="s">
        <v>352</v>
      </c>
      <c r="K318" s="6" t="s">
        <v>414</v>
      </c>
      <c r="L318" s="6" t="s">
        <v>252</v>
      </c>
      <c r="M318" s="6" t="s">
        <v>253</v>
      </c>
      <c r="N318" s="6" t="s">
        <v>1254</v>
      </c>
      <c r="O318" s="6" t="s">
        <v>1255</v>
      </c>
      <c r="P318" s="6" t="s">
        <v>1256</v>
      </c>
      <c r="Q318" s="6" t="s">
        <v>1257</v>
      </c>
      <c r="R318" s="6" t="s">
        <v>177</v>
      </c>
      <c r="S318" s="6" t="s">
        <v>52</v>
      </c>
      <c r="T318" s="7">
        <v>70000</v>
      </c>
      <c r="U318" s="7">
        <v>45500</v>
      </c>
      <c r="V318" s="8">
        <f t="shared" si="8"/>
        <v>0.65</v>
      </c>
      <c r="W318" s="7">
        <v>0</v>
      </c>
      <c r="X318" s="6" t="s">
        <v>47</v>
      </c>
      <c r="Y318" s="6" t="s">
        <v>47</v>
      </c>
      <c r="Z318" s="10" t="str">
        <f t="shared" si="9"/>
        <v>ES213</v>
      </c>
      <c r="AA318" s="6"/>
      <c r="AB318" s="6" t="s">
        <v>48</v>
      </c>
    </row>
    <row r="319" spans="1:28" x14ac:dyDescent="0.35">
      <c r="A319" s="6" t="s">
        <v>28</v>
      </c>
      <c r="B319" s="6" t="s">
        <v>163</v>
      </c>
      <c r="C319" s="6" t="s">
        <v>164</v>
      </c>
      <c r="D319" s="6" t="s">
        <v>165</v>
      </c>
      <c r="E319" s="6" t="s">
        <v>166</v>
      </c>
      <c r="F319" s="6" t="s">
        <v>1247</v>
      </c>
      <c r="G319" s="6" t="s">
        <v>1248</v>
      </c>
      <c r="H319" s="6" t="s">
        <v>1249</v>
      </c>
      <c r="I319" s="6" t="s">
        <v>1250</v>
      </c>
      <c r="J319" s="6" t="s">
        <v>352</v>
      </c>
      <c r="K319" s="6" t="s">
        <v>414</v>
      </c>
      <c r="L319" s="6" t="s">
        <v>252</v>
      </c>
      <c r="M319" s="6" t="s">
        <v>253</v>
      </c>
      <c r="N319" s="6" t="s">
        <v>556</v>
      </c>
      <c r="O319" s="6" t="s">
        <v>312</v>
      </c>
      <c r="P319" s="6" t="s">
        <v>557</v>
      </c>
      <c r="Q319" s="6" t="s">
        <v>558</v>
      </c>
      <c r="R319" s="6" t="s">
        <v>83</v>
      </c>
      <c r="S319" s="6" t="s">
        <v>107</v>
      </c>
      <c r="T319" s="7">
        <v>179403.44</v>
      </c>
      <c r="U319" s="7">
        <v>116612.23</v>
      </c>
      <c r="V319" s="8">
        <f t="shared" si="8"/>
        <v>0.65</v>
      </c>
      <c r="W319" s="7">
        <v>24944.16</v>
      </c>
      <c r="X319" s="6" t="s">
        <v>47</v>
      </c>
      <c r="Y319" s="6" t="s">
        <v>47</v>
      </c>
      <c r="Z319" s="10" t="str">
        <f t="shared" si="9"/>
        <v>FRJ23</v>
      </c>
      <c r="AA319" s="6" t="s">
        <v>83</v>
      </c>
      <c r="AB319" s="6" t="s">
        <v>48</v>
      </c>
    </row>
    <row r="320" spans="1:28" x14ac:dyDescent="0.35">
      <c r="A320" s="6" t="s">
        <v>28</v>
      </c>
      <c r="B320" s="6" t="s">
        <v>163</v>
      </c>
      <c r="C320" s="6" t="s">
        <v>164</v>
      </c>
      <c r="D320" s="6" t="s">
        <v>165</v>
      </c>
      <c r="E320" s="6" t="s">
        <v>166</v>
      </c>
      <c r="F320" s="6" t="s">
        <v>1247</v>
      </c>
      <c r="G320" s="6" t="s">
        <v>1248</v>
      </c>
      <c r="H320" s="6" t="s">
        <v>1249</v>
      </c>
      <c r="I320" s="6" t="s">
        <v>1250</v>
      </c>
      <c r="J320" s="6" t="s">
        <v>352</v>
      </c>
      <c r="K320" s="6" t="s">
        <v>414</v>
      </c>
      <c r="L320" s="6" t="s">
        <v>252</v>
      </c>
      <c r="M320" s="6" t="s">
        <v>253</v>
      </c>
      <c r="N320" s="6" t="s">
        <v>194</v>
      </c>
      <c r="O320" s="6" t="s">
        <v>195</v>
      </c>
      <c r="P320" s="6" t="s">
        <v>196</v>
      </c>
      <c r="Q320" s="6" t="s">
        <v>197</v>
      </c>
      <c r="R320" s="6" t="s">
        <v>83</v>
      </c>
      <c r="S320" s="6" t="s">
        <v>107</v>
      </c>
      <c r="T320" s="7">
        <v>500000.02</v>
      </c>
      <c r="U320" s="7">
        <v>325000.01</v>
      </c>
      <c r="V320" s="8">
        <f t="shared" si="8"/>
        <v>0.65</v>
      </c>
      <c r="W320" s="7">
        <v>0</v>
      </c>
      <c r="X320" s="6" t="s">
        <v>47</v>
      </c>
      <c r="Y320" s="6" t="s">
        <v>47</v>
      </c>
      <c r="Z320" s="10" t="str">
        <f t="shared" si="9"/>
        <v>FRJ23</v>
      </c>
      <c r="AA320" s="6" t="s">
        <v>83</v>
      </c>
      <c r="AB320" s="6" t="s">
        <v>48</v>
      </c>
    </row>
    <row r="321" spans="1:28" x14ac:dyDescent="0.35">
      <c r="A321" s="6" t="s">
        <v>28</v>
      </c>
      <c r="B321" s="6" t="s">
        <v>163</v>
      </c>
      <c r="C321" s="6" t="s">
        <v>164</v>
      </c>
      <c r="D321" s="6" t="s">
        <v>165</v>
      </c>
      <c r="E321" s="6" t="s">
        <v>166</v>
      </c>
      <c r="F321" s="6" t="s">
        <v>1258</v>
      </c>
      <c r="G321" s="6" t="s">
        <v>1259</v>
      </c>
      <c r="H321" s="6" t="s">
        <v>1260</v>
      </c>
      <c r="I321" s="6" t="s">
        <v>1261</v>
      </c>
      <c r="J321" s="6" t="s">
        <v>352</v>
      </c>
      <c r="K321" s="6" t="s">
        <v>414</v>
      </c>
      <c r="L321" s="6" t="s">
        <v>171</v>
      </c>
      <c r="M321" s="6" t="s">
        <v>172</v>
      </c>
      <c r="N321" s="6" t="s">
        <v>1262</v>
      </c>
      <c r="O321" s="6" t="s">
        <v>104</v>
      </c>
      <c r="P321" s="6" t="s">
        <v>1263</v>
      </c>
      <c r="Q321" s="6" t="s">
        <v>1264</v>
      </c>
      <c r="R321" s="6" t="s">
        <v>1265</v>
      </c>
      <c r="S321" s="6" t="s">
        <v>178</v>
      </c>
      <c r="T321" s="7">
        <v>300533.64</v>
      </c>
      <c r="U321" s="7">
        <v>195346.87</v>
      </c>
      <c r="V321" s="8">
        <f t="shared" si="8"/>
        <v>0.65</v>
      </c>
      <c r="W321" s="7">
        <v>0</v>
      </c>
      <c r="X321" s="6" t="s">
        <v>47</v>
      </c>
      <c r="Y321" s="6" t="s">
        <v>183</v>
      </c>
      <c r="Z321" s="10" t="str">
        <f t="shared" si="9"/>
        <v>FRJ27</v>
      </c>
      <c r="AA321" s="6" t="s">
        <v>288</v>
      </c>
      <c r="AB321" s="6" t="s">
        <v>48</v>
      </c>
    </row>
    <row r="322" spans="1:28" x14ac:dyDescent="0.35">
      <c r="A322" s="6" t="s">
        <v>28</v>
      </c>
      <c r="B322" s="6" t="s">
        <v>163</v>
      </c>
      <c r="C322" s="6" t="s">
        <v>164</v>
      </c>
      <c r="D322" s="6" t="s">
        <v>165</v>
      </c>
      <c r="E322" s="6" t="s">
        <v>166</v>
      </c>
      <c r="F322" s="6" t="s">
        <v>1258</v>
      </c>
      <c r="G322" s="6" t="s">
        <v>1259</v>
      </c>
      <c r="H322" s="6" t="s">
        <v>1260</v>
      </c>
      <c r="I322" s="6" t="s">
        <v>1261</v>
      </c>
      <c r="J322" s="6" t="s">
        <v>352</v>
      </c>
      <c r="K322" s="6" t="s">
        <v>414</v>
      </c>
      <c r="L322" s="6" t="s">
        <v>171</v>
      </c>
      <c r="M322" s="6" t="s">
        <v>172</v>
      </c>
      <c r="N322" s="6" t="s">
        <v>307</v>
      </c>
      <c r="O322" s="6" t="s">
        <v>417</v>
      </c>
      <c r="P322" s="6" t="s">
        <v>418</v>
      </c>
      <c r="Q322" s="6" t="s">
        <v>419</v>
      </c>
      <c r="R322" s="6" t="s">
        <v>420</v>
      </c>
      <c r="S322" s="6" t="s">
        <v>58</v>
      </c>
      <c r="T322" s="7">
        <v>303174.05</v>
      </c>
      <c r="U322" s="7">
        <v>197063.13</v>
      </c>
      <c r="V322" s="8">
        <f t="shared" ref="V322:V385" si="10">ROUND(U322/T322,2)</f>
        <v>0.65</v>
      </c>
      <c r="W322" s="7">
        <v>0</v>
      </c>
      <c r="X322" s="6" t="s">
        <v>47</v>
      </c>
      <c r="Y322" s="6" t="s">
        <v>183</v>
      </c>
      <c r="Z322" s="10" t="str">
        <f t="shared" ref="Z322:Z385" si="11">IF(ISBLANK(AA322),R322,AA322)</f>
        <v>ES230</v>
      </c>
      <c r="AA322" s="6"/>
      <c r="AB322" s="6" t="s">
        <v>48</v>
      </c>
    </row>
    <row r="323" spans="1:28" x14ac:dyDescent="0.35">
      <c r="A323" s="6" t="s">
        <v>28</v>
      </c>
      <c r="B323" s="6" t="s">
        <v>163</v>
      </c>
      <c r="C323" s="6" t="s">
        <v>164</v>
      </c>
      <c r="D323" s="6" t="s">
        <v>165</v>
      </c>
      <c r="E323" s="6" t="s">
        <v>166</v>
      </c>
      <c r="F323" s="6" t="s">
        <v>1258</v>
      </c>
      <c r="G323" s="6" t="s">
        <v>1259</v>
      </c>
      <c r="H323" s="6" t="s">
        <v>1260</v>
      </c>
      <c r="I323" s="6" t="s">
        <v>1261</v>
      </c>
      <c r="J323" s="6" t="s">
        <v>352</v>
      </c>
      <c r="K323" s="6" t="s">
        <v>414</v>
      </c>
      <c r="L323" s="6" t="s">
        <v>171</v>
      </c>
      <c r="M323" s="6" t="s">
        <v>172</v>
      </c>
      <c r="N323" s="6" t="s">
        <v>128</v>
      </c>
      <c r="O323" s="6" t="s">
        <v>129</v>
      </c>
      <c r="P323" s="6" t="s">
        <v>130</v>
      </c>
      <c r="Q323" s="6" t="s">
        <v>131</v>
      </c>
      <c r="R323" s="6" t="s">
        <v>120</v>
      </c>
      <c r="S323" s="6" t="s">
        <v>107</v>
      </c>
      <c r="T323" s="7">
        <v>322909.59999999998</v>
      </c>
      <c r="U323" s="7">
        <v>209891</v>
      </c>
      <c r="V323" s="8">
        <f t="shared" si="10"/>
        <v>0.65</v>
      </c>
      <c r="W323" s="7">
        <v>0</v>
      </c>
      <c r="X323" s="6" t="s">
        <v>47</v>
      </c>
      <c r="Y323" s="6" t="s">
        <v>183</v>
      </c>
      <c r="Z323" s="10" t="str">
        <f t="shared" si="11"/>
        <v>ES243</v>
      </c>
      <c r="AA323" s="6"/>
      <c r="AB323" s="6" t="s">
        <v>48</v>
      </c>
    </row>
    <row r="324" spans="1:28" x14ac:dyDescent="0.35">
      <c r="A324" s="6" t="s">
        <v>881</v>
      </c>
      <c r="B324" s="6" t="s">
        <v>882</v>
      </c>
      <c r="C324" s="6" t="s">
        <v>883</v>
      </c>
      <c r="D324" s="6" t="s">
        <v>884</v>
      </c>
      <c r="E324" s="6" t="s">
        <v>885</v>
      </c>
      <c r="F324" s="6" t="s">
        <v>1266</v>
      </c>
      <c r="G324" s="6" t="s">
        <v>1267</v>
      </c>
      <c r="H324" s="6" t="s">
        <v>1268</v>
      </c>
      <c r="I324" s="6" t="s">
        <v>1269</v>
      </c>
      <c r="J324" s="6" t="s">
        <v>1270</v>
      </c>
      <c r="K324" s="6" t="s">
        <v>1271</v>
      </c>
      <c r="L324" s="6" t="s">
        <v>892</v>
      </c>
      <c r="M324" s="6" t="s">
        <v>893</v>
      </c>
      <c r="N324" s="6" t="s">
        <v>941</v>
      </c>
      <c r="O324" s="6" t="s">
        <v>942</v>
      </c>
      <c r="P324" s="6" t="s">
        <v>943</v>
      </c>
      <c r="Q324" s="6" t="s">
        <v>944</v>
      </c>
      <c r="R324" s="6" t="s">
        <v>361</v>
      </c>
      <c r="S324" s="6" t="s">
        <v>58</v>
      </c>
      <c r="T324" s="7">
        <v>516750</v>
      </c>
      <c r="U324" s="7">
        <v>335887.5</v>
      </c>
      <c r="V324" s="8">
        <f t="shared" si="10"/>
        <v>0.65</v>
      </c>
      <c r="W324" s="7">
        <v>0</v>
      </c>
      <c r="X324" s="6" t="s">
        <v>47</v>
      </c>
      <c r="Y324" s="6" t="s">
        <v>47</v>
      </c>
      <c r="Z324" s="10" t="str">
        <f t="shared" si="11"/>
        <v>ES241</v>
      </c>
      <c r="AA324" s="6"/>
      <c r="AB324" s="6" t="s">
        <v>894</v>
      </c>
    </row>
    <row r="325" spans="1:28" x14ac:dyDescent="0.35">
      <c r="A325" s="6" t="s">
        <v>881</v>
      </c>
      <c r="B325" s="6" t="s">
        <v>882</v>
      </c>
      <c r="C325" s="6" t="s">
        <v>883</v>
      </c>
      <c r="D325" s="6" t="s">
        <v>884</v>
      </c>
      <c r="E325" s="6" t="s">
        <v>885</v>
      </c>
      <c r="F325" s="6" t="s">
        <v>1272</v>
      </c>
      <c r="G325" s="6" t="s">
        <v>1273</v>
      </c>
      <c r="H325" s="6" t="s">
        <v>1274</v>
      </c>
      <c r="I325" s="6" t="s">
        <v>1275</v>
      </c>
      <c r="J325" s="6" t="s">
        <v>1276</v>
      </c>
      <c r="K325" s="6" t="s">
        <v>1277</v>
      </c>
      <c r="L325" s="6" t="s">
        <v>892</v>
      </c>
      <c r="M325" s="6" t="s">
        <v>893</v>
      </c>
      <c r="N325" s="6" t="s">
        <v>1278</v>
      </c>
      <c r="O325" s="6" t="s">
        <v>982</v>
      </c>
      <c r="P325" s="6" t="s">
        <v>1279</v>
      </c>
      <c r="Q325" s="6" t="s">
        <v>1280</v>
      </c>
      <c r="R325" s="6" t="s">
        <v>279</v>
      </c>
      <c r="S325" s="6" t="s">
        <v>58</v>
      </c>
      <c r="T325" s="7">
        <v>700793.99999999895</v>
      </c>
      <c r="U325" s="7">
        <v>455516</v>
      </c>
      <c r="V325" s="8">
        <f t="shared" si="10"/>
        <v>0.65</v>
      </c>
      <c r="W325" s="7">
        <v>0</v>
      </c>
      <c r="X325" s="6" t="s">
        <v>47</v>
      </c>
      <c r="Y325" s="6" t="s">
        <v>47</v>
      </c>
      <c r="Z325" s="10" t="str">
        <f t="shared" si="11"/>
        <v>FRJ15</v>
      </c>
      <c r="AA325" s="6"/>
      <c r="AB325" s="6" t="s">
        <v>894</v>
      </c>
    </row>
    <row r="326" spans="1:28" x14ac:dyDescent="0.35">
      <c r="A326" s="6" t="s">
        <v>881</v>
      </c>
      <c r="B326" s="6" t="s">
        <v>882</v>
      </c>
      <c r="C326" s="6" t="s">
        <v>883</v>
      </c>
      <c r="D326" s="6" t="s">
        <v>884</v>
      </c>
      <c r="E326" s="6" t="s">
        <v>885</v>
      </c>
      <c r="F326" s="6" t="s">
        <v>1281</v>
      </c>
      <c r="G326" s="6" t="s">
        <v>1282</v>
      </c>
      <c r="H326" s="6" t="s">
        <v>1283</v>
      </c>
      <c r="I326" s="6" t="s">
        <v>1284</v>
      </c>
      <c r="J326" s="6" t="s">
        <v>1285</v>
      </c>
      <c r="K326" s="6" t="s">
        <v>891</v>
      </c>
      <c r="L326" s="6" t="s">
        <v>892</v>
      </c>
      <c r="M326" s="6" t="s">
        <v>893</v>
      </c>
      <c r="N326" s="6" t="s">
        <v>634</v>
      </c>
      <c r="O326" s="6" t="s">
        <v>1286</v>
      </c>
      <c r="P326" s="6" t="s">
        <v>636</v>
      </c>
      <c r="Q326" s="6" t="s">
        <v>900</v>
      </c>
      <c r="R326" s="6" t="s">
        <v>162</v>
      </c>
      <c r="S326" s="6" t="s">
        <v>58</v>
      </c>
      <c r="T326" s="7">
        <v>644708</v>
      </c>
      <c r="U326" s="7">
        <v>419060.2</v>
      </c>
      <c r="V326" s="8">
        <f t="shared" si="10"/>
        <v>0.65</v>
      </c>
      <c r="W326" s="7">
        <v>0</v>
      </c>
      <c r="X326" s="6" t="s">
        <v>47</v>
      </c>
      <c r="Y326" s="6" t="s">
        <v>47</v>
      </c>
      <c r="Z326" s="10" t="str">
        <f t="shared" si="11"/>
        <v>ES511</v>
      </c>
      <c r="AA326" s="6"/>
      <c r="AB326" s="6" t="s">
        <v>894</v>
      </c>
    </row>
    <row r="327" spans="1:28" x14ac:dyDescent="0.35">
      <c r="A327" s="6" t="s">
        <v>881</v>
      </c>
      <c r="B327" s="6" t="s">
        <v>882</v>
      </c>
      <c r="C327" s="6" t="s">
        <v>883</v>
      </c>
      <c r="D327" s="6" t="s">
        <v>884</v>
      </c>
      <c r="E327" s="6" t="s">
        <v>885</v>
      </c>
      <c r="F327" s="6" t="s">
        <v>1281</v>
      </c>
      <c r="G327" s="6" t="s">
        <v>1282</v>
      </c>
      <c r="H327" s="6" t="s">
        <v>1283</v>
      </c>
      <c r="I327" s="6" t="s">
        <v>1284</v>
      </c>
      <c r="J327" s="6" t="s">
        <v>1285</v>
      </c>
      <c r="K327" s="6" t="s">
        <v>891</v>
      </c>
      <c r="L327" s="6" t="s">
        <v>892</v>
      </c>
      <c r="M327" s="6" t="s">
        <v>893</v>
      </c>
      <c r="N327" s="6" t="s">
        <v>226</v>
      </c>
      <c r="O327" s="6" t="s">
        <v>227</v>
      </c>
      <c r="P327" s="6" t="s">
        <v>228</v>
      </c>
      <c r="Q327" s="6" t="s">
        <v>229</v>
      </c>
      <c r="R327" s="6" t="s">
        <v>83</v>
      </c>
      <c r="S327" s="6" t="s">
        <v>58</v>
      </c>
      <c r="T327" s="7">
        <v>87600</v>
      </c>
      <c r="U327" s="7">
        <v>56940</v>
      </c>
      <c r="V327" s="8">
        <f t="shared" si="10"/>
        <v>0.65</v>
      </c>
      <c r="W327" s="7">
        <v>0</v>
      </c>
      <c r="X327" s="6" t="s">
        <v>47</v>
      </c>
      <c r="Y327" s="6" t="s">
        <v>47</v>
      </c>
      <c r="Z327" s="10" t="str">
        <f t="shared" si="11"/>
        <v>FRJ23</v>
      </c>
      <c r="AA327" s="6"/>
      <c r="AB327" s="6" t="s">
        <v>894</v>
      </c>
    </row>
    <row r="328" spans="1:28" x14ac:dyDescent="0.35">
      <c r="A328" s="6" t="s">
        <v>881</v>
      </c>
      <c r="B328" s="6" t="s">
        <v>882</v>
      </c>
      <c r="C328" s="6" t="s">
        <v>883</v>
      </c>
      <c r="D328" s="6" t="s">
        <v>884</v>
      </c>
      <c r="E328" s="6" t="s">
        <v>885</v>
      </c>
      <c r="F328" s="6" t="s">
        <v>1287</v>
      </c>
      <c r="G328" s="6" t="s">
        <v>1288</v>
      </c>
      <c r="H328" s="6" t="s">
        <v>1289</v>
      </c>
      <c r="I328" s="6" t="s">
        <v>1290</v>
      </c>
      <c r="J328" s="6" t="s">
        <v>1291</v>
      </c>
      <c r="K328" s="6" t="s">
        <v>1271</v>
      </c>
      <c r="L328" s="6" t="s">
        <v>892</v>
      </c>
      <c r="M328" s="6" t="s">
        <v>893</v>
      </c>
      <c r="N328" s="6" t="s">
        <v>1292</v>
      </c>
      <c r="O328" s="6" t="s">
        <v>1011</v>
      </c>
      <c r="P328" s="6" t="s">
        <v>1293</v>
      </c>
      <c r="Q328" s="6" t="s">
        <v>1294</v>
      </c>
      <c r="R328" s="6" t="s">
        <v>57</v>
      </c>
      <c r="S328" s="6" t="s">
        <v>58</v>
      </c>
      <c r="T328" s="7">
        <v>997048.97</v>
      </c>
      <c r="U328" s="7">
        <v>648081.82999999996</v>
      </c>
      <c r="V328" s="8">
        <f t="shared" si="10"/>
        <v>0.65</v>
      </c>
      <c r="W328" s="7">
        <v>0</v>
      </c>
      <c r="X328" s="6" t="s">
        <v>47</v>
      </c>
      <c r="Y328" s="6" t="s">
        <v>47</v>
      </c>
      <c r="Z328" s="10" t="str">
        <f t="shared" si="11"/>
        <v>FRI15</v>
      </c>
      <c r="AA328" s="6"/>
      <c r="AB328" s="6" t="s">
        <v>894</v>
      </c>
    </row>
    <row r="329" spans="1:28" x14ac:dyDescent="0.35">
      <c r="A329" s="6" t="s">
        <v>28</v>
      </c>
      <c r="B329" s="6" t="s">
        <v>29</v>
      </c>
      <c r="C329" s="6" t="s">
        <v>30</v>
      </c>
      <c r="D329" s="6" t="s">
        <v>1295</v>
      </c>
      <c r="E329" s="6" t="s">
        <v>1296</v>
      </c>
      <c r="F329" s="6" t="s">
        <v>1297</v>
      </c>
      <c r="G329" s="6" t="s">
        <v>1298</v>
      </c>
      <c r="H329" s="6" t="s">
        <v>1299</v>
      </c>
      <c r="I329" s="6" t="s">
        <v>1300</v>
      </c>
      <c r="J329" s="6" t="s">
        <v>37</v>
      </c>
      <c r="K329" s="6" t="s">
        <v>144</v>
      </c>
      <c r="L329" s="6" t="s">
        <v>1301</v>
      </c>
      <c r="M329" s="6" t="s">
        <v>1302</v>
      </c>
      <c r="N329" s="6" t="s">
        <v>1303</v>
      </c>
      <c r="O329" s="6" t="s">
        <v>1011</v>
      </c>
      <c r="P329" s="6" t="s">
        <v>1304</v>
      </c>
      <c r="Q329" s="6" t="s">
        <v>1305</v>
      </c>
      <c r="R329" s="6" t="s">
        <v>57</v>
      </c>
      <c r="S329" s="6" t="s">
        <v>306</v>
      </c>
      <c r="T329" s="7">
        <v>332131.3</v>
      </c>
      <c r="U329" s="7">
        <v>215885.35</v>
      </c>
      <c r="V329" s="8">
        <f t="shared" si="10"/>
        <v>0.65</v>
      </c>
      <c r="W329" s="7">
        <v>0</v>
      </c>
      <c r="X329" s="6" t="s">
        <v>183</v>
      </c>
      <c r="Y329" s="6" t="s">
        <v>183</v>
      </c>
      <c r="Z329" s="10" t="str">
        <f t="shared" si="11"/>
        <v>FRI15</v>
      </c>
      <c r="AA329" s="6" t="s">
        <v>57</v>
      </c>
      <c r="AB329" s="6" t="s">
        <v>48</v>
      </c>
    </row>
    <row r="330" spans="1:28" x14ac:dyDescent="0.35">
      <c r="A330" s="6" t="s">
        <v>28</v>
      </c>
      <c r="B330" s="6" t="s">
        <v>29</v>
      </c>
      <c r="C330" s="6" t="s">
        <v>30</v>
      </c>
      <c r="D330" s="6" t="s">
        <v>1295</v>
      </c>
      <c r="E330" s="6" t="s">
        <v>1296</v>
      </c>
      <c r="F330" s="6" t="s">
        <v>1297</v>
      </c>
      <c r="G330" s="6" t="s">
        <v>1298</v>
      </c>
      <c r="H330" s="6" t="s">
        <v>1299</v>
      </c>
      <c r="I330" s="6" t="s">
        <v>1300</v>
      </c>
      <c r="J330" s="6" t="s">
        <v>37</v>
      </c>
      <c r="K330" s="6" t="s">
        <v>144</v>
      </c>
      <c r="L330" s="6" t="s">
        <v>1301</v>
      </c>
      <c r="M330" s="6" t="s">
        <v>1302</v>
      </c>
      <c r="N330" s="6" t="s">
        <v>670</v>
      </c>
      <c r="O330" s="6" t="s">
        <v>671</v>
      </c>
      <c r="P330" s="6" t="s">
        <v>672</v>
      </c>
      <c r="Q330" s="6" t="s">
        <v>673</v>
      </c>
      <c r="R330" s="6" t="s">
        <v>57</v>
      </c>
      <c r="S330" s="6" t="s">
        <v>107</v>
      </c>
      <c r="T330" s="7">
        <v>315128.14</v>
      </c>
      <c r="U330" s="7">
        <v>204833.29</v>
      </c>
      <c r="V330" s="8">
        <f t="shared" si="10"/>
        <v>0.65</v>
      </c>
      <c r="W330" s="7">
        <v>0</v>
      </c>
      <c r="X330" s="6" t="s">
        <v>183</v>
      </c>
      <c r="Y330" s="6" t="s">
        <v>183</v>
      </c>
      <c r="Z330" s="10" t="str">
        <f t="shared" si="11"/>
        <v>FRI15</v>
      </c>
      <c r="AA330" s="6"/>
      <c r="AB330" s="6" t="s">
        <v>48</v>
      </c>
    </row>
    <row r="331" spans="1:28" x14ac:dyDescent="0.35">
      <c r="A331" s="6" t="s">
        <v>28</v>
      </c>
      <c r="B331" s="6" t="s">
        <v>29</v>
      </c>
      <c r="C331" s="6" t="s">
        <v>30</v>
      </c>
      <c r="D331" s="6" t="s">
        <v>1295</v>
      </c>
      <c r="E331" s="6" t="s">
        <v>1296</v>
      </c>
      <c r="F331" s="6" t="s">
        <v>1297</v>
      </c>
      <c r="G331" s="6" t="s">
        <v>1298</v>
      </c>
      <c r="H331" s="6" t="s">
        <v>1299</v>
      </c>
      <c r="I331" s="6" t="s">
        <v>1300</v>
      </c>
      <c r="J331" s="6" t="s">
        <v>37</v>
      </c>
      <c r="K331" s="6" t="s">
        <v>144</v>
      </c>
      <c r="L331" s="6" t="s">
        <v>1301</v>
      </c>
      <c r="M331" s="6" t="s">
        <v>1302</v>
      </c>
      <c r="N331" s="6" t="s">
        <v>1010</v>
      </c>
      <c r="O331" s="6" t="s">
        <v>1011</v>
      </c>
      <c r="P331" s="6" t="s">
        <v>1012</v>
      </c>
      <c r="Q331" s="6" t="s">
        <v>1013</v>
      </c>
      <c r="R331" s="6" t="s">
        <v>57</v>
      </c>
      <c r="S331" s="6" t="s">
        <v>52</v>
      </c>
      <c r="T331" s="7">
        <v>230242.03</v>
      </c>
      <c r="U331" s="7">
        <v>149657.32</v>
      </c>
      <c r="V331" s="8">
        <f t="shared" si="10"/>
        <v>0.65</v>
      </c>
      <c r="W331" s="7">
        <v>0</v>
      </c>
      <c r="X331" s="6" t="s">
        <v>183</v>
      </c>
      <c r="Y331" s="6" t="s">
        <v>183</v>
      </c>
      <c r="Z331" s="10" t="str">
        <f t="shared" si="11"/>
        <v>FRI15</v>
      </c>
      <c r="AA331" s="6"/>
      <c r="AB331" s="6" t="s">
        <v>48</v>
      </c>
    </row>
    <row r="332" spans="1:28" x14ac:dyDescent="0.35">
      <c r="A332" s="6" t="s">
        <v>28</v>
      </c>
      <c r="B332" s="6" t="s">
        <v>29</v>
      </c>
      <c r="C332" s="6" t="s">
        <v>30</v>
      </c>
      <c r="D332" s="6" t="s">
        <v>1295</v>
      </c>
      <c r="E332" s="6" t="s">
        <v>1296</v>
      </c>
      <c r="F332" s="6" t="s">
        <v>1297</v>
      </c>
      <c r="G332" s="6" t="s">
        <v>1298</v>
      </c>
      <c r="H332" s="6" t="s">
        <v>1299</v>
      </c>
      <c r="I332" s="6" t="s">
        <v>1300</v>
      </c>
      <c r="J332" s="6" t="s">
        <v>37</v>
      </c>
      <c r="K332" s="6" t="s">
        <v>144</v>
      </c>
      <c r="L332" s="6" t="s">
        <v>1301</v>
      </c>
      <c r="M332" s="6" t="s">
        <v>1302</v>
      </c>
      <c r="N332" s="6" t="s">
        <v>1306</v>
      </c>
      <c r="O332" s="6" t="s">
        <v>42</v>
      </c>
      <c r="P332" s="6" t="s">
        <v>1307</v>
      </c>
      <c r="Q332" s="6" t="s">
        <v>1308</v>
      </c>
      <c r="R332" s="6" t="s">
        <v>66</v>
      </c>
      <c r="S332" s="6" t="s">
        <v>52</v>
      </c>
      <c r="T332" s="7">
        <v>219402.66999999899</v>
      </c>
      <c r="U332" s="7">
        <v>142611.73000000001</v>
      </c>
      <c r="V332" s="8">
        <f t="shared" si="10"/>
        <v>0.65</v>
      </c>
      <c r="W332" s="7">
        <v>0</v>
      </c>
      <c r="X332" s="6" t="s">
        <v>183</v>
      </c>
      <c r="Y332" s="6" t="s">
        <v>183</v>
      </c>
      <c r="Z332" s="10" t="str">
        <f t="shared" si="11"/>
        <v>ES212</v>
      </c>
      <c r="AA332" s="6"/>
      <c r="AB332" s="6" t="s">
        <v>48</v>
      </c>
    </row>
    <row r="333" spans="1:28" x14ac:dyDescent="0.35">
      <c r="A333" s="6" t="s">
        <v>28</v>
      </c>
      <c r="B333" s="6" t="s">
        <v>29</v>
      </c>
      <c r="C333" s="6" t="s">
        <v>30</v>
      </c>
      <c r="D333" s="6" t="s">
        <v>1295</v>
      </c>
      <c r="E333" s="6" t="s">
        <v>1296</v>
      </c>
      <c r="F333" s="6" t="s">
        <v>1297</v>
      </c>
      <c r="G333" s="6" t="s">
        <v>1298</v>
      </c>
      <c r="H333" s="6" t="s">
        <v>1299</v>
      </c>
      <c r="I333" s="6" t="s">
        <v>1300</v>
      </c>
      <c r="J333" s="6" t="s">
        <v>37</v>
      </c>
      <c r="K333" s="6" t="s">
        <v>144</v>
      </c>
      <c r="L333" s="6" t="s">
        <v>1301</v>
      </c>
      <c r="M333" s="6" t="s">
        <v>1302</v>
      </c>
      <c r="N333" s="6" t="s">
        <v>1309</v>
      </c>
      <c r="O333" s="6" t="s">
        <v>42</v>
      </c>
      <c r="P333" s="6" t="s">
        <v>1310</v>
      </c>
      <c r="Q333" s="6" t="s">
        <v>1311</v>
      </c>
      <c r="R333" s="6" t="s">
        <v>177</v>
      </c>
      <c r="S333" s="6" t="s">
        <v>306</v>
      </c>
      <c r="T333" s="7">
        <v>105706.53</v>
      </c>
      <c r="U333" s="7">
        <v>68709.25</v>
      </c>
      <c r="V333" s="8">
        <f t="shared" si="10"/>
        <v>0.65</v>
      </c>
      <c r="W333" s="7">
        <v>0</v>
      </c>
      <c r="X333" s="6" t="s">
        <v>47</v>
      </c>
      <c r="Y333" s="6" t="s">
        <v>183</v>
      </c>
      <c r="Z333" s="10" t="str">
        <f t="shared" si="11"/>
        <v>ES213</v>
      </c>
      <c r="AA333" s="6"/>
      <c r="AB333" s="6" t="s">
        <v>48</v>
      </c>
    </row>
    <row r="334" spans="1:28" x14ac:dyDescent="0.35">
      <c r="A334" s="6" t="s">
        <v>28</v>
      </c>
      <c r="B334" s="6" t="s">
        <v>29</v>
      </c>
      <c r="C334" s="6" t="s">
        <v>30</v>
      </c>
      <c r="D334" s="6" t="s">
        <v>1295</v>
      </c>
      <c r="E334" s="6" t="s">
        <v>1296</v>
      </c>
      <c r="F334" s="6" t="s">
        <v>1297</v>
      </c>
      <c r="G334" s="6" t="s">
        <v>1298</v>
      </c>
      <c r="H334" s="6" t="s">
        <v>1299</v>
      </c>
      <c r="I334" s="6" t="s">
        <v>1300</v>
      </c>
      <c r="J334" s="6" t="s">
        <v>37</v>
      </c>
      <c r="K334" s="6" t="s">
        <v>144</v>
      </c>
      <c r="L334" s="6" t="s">
        <v>1301</v>
      </c>
      <c r="M334" s="6" t="s">
        <v>1302</v>
      </c>
      <c r="N334" s="6" t="s">
        <v>1312</v>
      </c>
      <c r="O334" s="6" t="s">
        <v>1313</v>
      </c>
      <c r="P334" s="6" t="s">
        <v>1314</v>
      </c>
      <c r="Q334" s="6" t="s">
        <v>1315</v>
      </c>
      <c r="R334" s="6" t="s">
        <v>420</v>
      </c>
      <c r="S334" s="6" t="s">
        <v>58</v>
      </c>
      <c r="T334" s="7">
        <v>155382.32999999999</v>
      </c>
      <c r="U334" s="7">
        <v>100998.51</v>
      </c>
      <c r="V334" s="8">
        <f t="shared" si="10"/>
        <v>0.65</v>
      </c>
      <c r="W334" s="7">
        <v>0</v>
      </c>
      <c r="X334" s="6" t="s">
        <v>47</v>
      </c>
      <c r="Y334" s="6" t="s">
        <v>183</v>
      </c>
      <c r="Z334" s="10" t="str">
        <f t="shared" si="11"/>
        <v>ES230</v>
      </c>
      <c r="AA334" s="6"/>
      <c r="AB334" s="6" t="s">
        <v>48</v>
      </c>
    </row>
    <row r="335" spans="1:28" x14ac:dyDescent="0.35">
      <c r="A335" s="6" t="s">
        <v>28</v>
      </c>
      <c r="B335" s="6" t="s">
        <v>29</v>
      </c>
      <c r="C335" s="6" t="s">
        <v>30</v>
      </c>
      <c r="D335" s="6" t="s">
        <v>1295</v>
      </c>
      <c r="E335" s="6" t="s">
        <v>1296</v>
      </c>
      <c r="F335" s="6" t="s">
        <v>1297</v>
      </c>
      <c r="G335" s="6" t="s">
        <v>1298</v>
      </c>
      <c r="H335" s="6" t="s">
        <v>1299</v>
      </c>
      <c r="I335" s="6" t="s">
        <v>1300</v>
      </c>
      <c r="J335" s="6" t="s">
        <v>37</v>
      </c>
      <c r="K335" s="6" t="s">
        <v>144</v>
      </c>
      <c r="L335" s="6" t="s">
        <v>1301</v>
      </c>
      <c r="M335" s="6" t="s">
        <v>1302</v>
      </c>
      <c r="N335" s="6" t="s">
        <v>1316</v>
      </c>
      <c r="O335" s="6" t="s">
        <v>42</v>
      </c>
      <c r="P335" s="6" t="s">
        <v>1317</v>
      </c>
      <c r="Q335" s="6" t="s">
        <v>1318</v>
      </c>
      <c r="R335" s="6" t="s">
        <v>420</v>
      </c>
      <c r="S335" s="6" t="s">
        <v>52</v>
      </c>
      <c r="T335" s="7">
        <v>83473.58</v>
      </c>
      <c r="U335" s="7">
        <v>54257.83</v>
      </c>
      <c r="V335" s="8">
        <f t="shared" si="10"/>
        <v>0.65</v>
      </c>
      <c r="W335" s="7">
        <v>0</v>
      </c>
      <c r="X335" s="6" t="s">
        <v>183</v>
      </c>
      <c r="Y335" s="6" t="s">
        <v>183</v>
      </c>
      <c r="Z335" s="10" t="str">
        <f t="shared" si="11"/>
        <v>ES230</v>
      </c>
      <c r="AA335" s="6"/>
      <c r="AB335" s="6" t="s">
        <v>48</v>
      </c>
    </row>
    <row r="336" spans="1:28" x14ac:dyDescent="0.35">
      <c r="A336" s="6" t="s">
        <v>28</v>
      </c>
      <c r="B336" s="6" t="s">
        <v>29</v>
      </c>
      <c r="C336" s="6" t="s">
        <v>30</v>
      </c>
      <c r="D336" s="6" t="s">
        <v>1295</v>
      </c>
      <c r="E336" s="6" t="s">
        <v>1296</v>
      </c>
      <c r="F336" s="6" t="s">
        <v>1297</v>
      </c>
      <c r="G336" s="6" t="s">
        <v>1298</v>
      </c>
      <c r="H336" s="6" t="s">
        <v>1299</v>
      </c>
      <c r="I336" s="6" t="s">
        <v>1300</v>
      </c>
      <c r="J336" s="6" t="s">
        <v>37</v>
      </c>
      <c r="K336" s="6" t="s">
        <v>144</v>
      </c>
      <c r="L336" s="6" t="s">
        <v>1301</v>
      </c>
      <c r="M336" s="6" t="s">
        <v>1302</v>
      </c>
      <c r="N336" s="6" t="s">
        <v>1319</v>
      </c>
      <c r="O336" s="6" t="s">
        <v>42</v>
      </c>
      <c r="P336" s="6" t="s">
        <v>1320</v>
      </c>
      <c r="Q336" s="6" t="s">
        <v>1321</v>
      </c>
      <c r="R336" s="6" t="s">
        <v>177</v>
      </c>
      <c r="S336" s="6" t="s">
        <v>630</v>
      </c>
      <c r="T336" s="7">
        <v>82253.89</v>
      </c>
      <c r="U336" s="7">
        <v>53465.03</v>
      </c>
      <c r="V336" s="8">
        <f t="shared" si="10"/>
        <v>0.65</v>
      </c>
      <c r="W336" s="7">
        <v>0</v>
      </c>
      <c r="X336" s="6" t="s">
        <v>183</v>
      </c>
      <c r="Y336" s="6" t="s">
        <v>47</v>
      </c>
      <c r="Z336" s="10" t="str">
        <f t="shared" si="11"/>
        <v>ES213</v>
      </c>
      <c r="AA336" s="6"/>
      <c r="AB336" s="6" t="s">
        <v>48</v>
      </c>
    </row>
    <row r="337" spans="1:28" x14ac:dyDescent="0.35">
      <c r="A337" s="6" t="s">
        <v>28</v>
      </c>
      <c r="B337" s="6" t="s">
        <v>29</v>
      </c>
      <c r="C337" s="6" t="s">
        <v>30</v>
      </c>
      <c r="D337" s="6" t="s">
        <v>1295</v>
      </c>
      <c r="E337" s="6" t="s">
        <v>1296</v>
      </c>
      <c r="F337" s="6" t="s">
        <v>1297</v>
      </c>
      <c r="G337" s="6" t="s">
        <v>1298</v>
      </c>
      <c r="H337" s="6" t="s">
        <v>1299</v>
      </c>
      <c r="I337" s="6" t="s">
        <v>1300</v>
      </c>
      <c r="J337" s="6" t="s">
        <v>37</v>
      </c>
      <c r="K337" s="6" t="s">
        <v>144</v>
      </c>
      <c r="L337" s="6" t="s">
        <v>1301</v>
      </c>
      <c r="M337" s="6" t="s">
        <v>1302</v>
      </c>
      <c r="N337" s="6" t="s">
        <v>1322</v>
      </c>
      <c r="O337" s="6" t="s">
        <v>42</v>
      </c>
      <c r="P337" s="6" t="s">
        <v>1323</v>
      </c>
      <c r="Q337" s="6" t="s">
        <v>1324</v>
      </c>
      <c r="R337" s="6" t="s">
        <v>420</v>
      </c>
      <c r="S337" s="6" t="s">
        <v>630</v>
      </c>
      <c r="T337" s="7">
        <v>85147.48</v>
      </c>
      <c r="U337" s="7">
        <v>55345.86</v>
      </c>
      <c r="V337" s="8">
        <f t="shared" si="10"/>
        <v>0.65</v>
      </c>
      <c r="W337" s="7">
        <v>0</v>
      </c>
      <c r="X337" s="6" t="s">
        <v>183</v>
      </c>
      <c r="Y337" s="6" t="s">
        <v>47</v>
      </c>
      <c r="Z337" s="10" t="str">
        <f t="shared" si="11"/>
        <v>ES230</v>
      </c>
      <c r="AA337" s="6"/>
      <c r="AB337" s="6" t="s">
        <v>48</v>
      </c>
    </row>
    <row r="338" spans="1:28" x14ac:dyDescent="0.35">
      <c r="A338" s="6" t="s">
        <v>28</v>
      </c>
      <c r="B338" s="6" t="s">
        <v>29</v>
      </c>
      <c r="C338" s="6" t="s">
        <v>30</v>
      </c>
      <c r="D338" s="6" t="s">
        <v>31</v>
      </c>
      <c r="E338" s="6" t="s">
        <v>32</v>
      </c>
      <c r="F338" s="6" t="s">
        <v>1325</v>
      </c>
      <c r="G338" s="6" t="s">
        <v>1326</v>
      </c>
      <c r="H338" s="6" t="s">
        <v>1327</v>
      </c>
      <c r="I338" s="6" t="s">
        <v>1328</v>
      </c>
      <c r="J338" s="6" t="s">
        <v>37</v>
      </c>
      <c r="K338" s="6" t="s">
        <v>144</v>
      </c>
      <c r="L338" s="6" t="s">
        <v>1329</v>
      </c>
      <c r="M338" s="6" t="s">
        <v>1330</v>
      </c>
      <c r="N338" s="6" t="s">
        <v>53</v>
      </c>
      <c r="O338" s="6" t="s">
        <v>1331</v>
      </c>
      <c r="P338" s="6" t="s">
        <v>1332</v>
      </c>
      <c r="Q338" s="6" t="s">
        <v>56</v>
      </c>
      <c r="R338" s="6" t="s">
        <v>57</v>
      </c>
      <c r="S338" s="6" t="s">
        <v>58</v>
      </c>
      <c r="T338" s="7">
        <v>174068</v>
      </c>
      <c r="U338" s="7">
        <v>113144.2</v>
      </c>
      <c r="V338" s="8">
        <f t="shared" si="10"/>
        <v>0.65</v>
      </c>
      <c r="W338" s="7">
        <v>0</v>
      </c>
      <c r="X338" s="6" t="s">
        <v>47</v>
      </c>
      <c r="Y338" s="6" t="s">
        <v>47</v>
      </c>
      <c r="Z338" s="10" t="str">
        <f t="shared" si="11"/>
        <v>FRI15</v>
      </c>
      <c r="AA338" s="6"/>
      <c r="AB338" s="6" t="s">
        <v>48</v>
      </c>
    </row>
    <row r="339" spans="1:28" x14ac:dyDescent="0.35">
      <c r="A339" s="6" t="s">
        <v>28</v>
      </c>
      <c r="B339" s="6" t="s">
        <v>29</v>
      </c>
      <c r="C339" s="6" t="s">
        <v>30</v>
      </c>
      <c r="D339" s="6" t="s">
        <v>31</v>
      </c>
      <c r="E339" s="6" t="s">
        <v>32</v>
      </c>
      <c r="F339" s="6" t="s">
        <v>1325</v>
      </c>
      <c r="G339" s="6" t="s">
        <v>1326</v>
      </c>
      <c r="H339" s="6" t="s">
        <v>1327</v>
      </c>
      <c r="I339" s="6" t="s">
        <v>1328</v>
      </c>
      <c r="J339" s="6" t="s">
        <v>37</v>
      </c>
      <c r="K339" s="6" t="s">
        <v>144</v>
      </c>
      <c r="L339" s="6" t="s">
        <v>1329</v>
      </c>
      <c r="M339" s="6" t="s">
        <v>1330</v>
      </c>
      <c r="N339" s="6" t="s">
        <v>108</v>
      </c>
      <c r="O339" s="6" t="s">
        <v>1333</v>
      </c>
      <c r="P339" s="6" t="s">
        <v>1334</v>
      </c>
      <c r="Q339" s="6" t="s">
        <v>111</v>
      </c>
      <c r="R339" s="6" t="s">
        <v>66</v>
      </c>
      <c r="S339" s="6" t="s">
        <v>58</v>
      </c>
      <c r="T339" s="7">
        <v>89581.43</v>
      </c>
      <c r="U339" s="7">
        <v>58228</v>
      </c>
      <c r="V339" s="8">
        <f t="shared" si="10"/>
        <v>0.65</v>
      </c>
      <c r="W339" s="7">
        <v>0</v>
      </c>
      <c r="X339" s="6" t="s">
        <v>47</v>
      </c>
      <c r="Y339" s="6" t="s">
        <v>47</v>
      </c>
      <c r="Z339" s="10" t="str">
        <f t="shared" si="11"/>
        <v>ES212</v>
      </c>
      <c r="AA339" s="6"/>
      <c r="AB339" s="6" t="s">
        <v>48</v>
      </c>
    </row>
    <row r="340" spans="1:28" x14ac:dyDescent="0.35">
      <c r="A340" s="6" t="s">
        <v>28</v>
      </c>
      <c r="B340" s="6" t="s">
        <v>29</v>
      </c>
      <c r="C340" s="6" t="s">
        <v>30</v>
      </c>
      <c r="D340" s="6" t="s">
        <v>31</v>
      </c>
      <c r="E340" s="6" t="s">
        <v>32</v>
      </c>
      <c r="F340" s="6" t="s">
        <v>1325</v>
      </c>
      <c r="G340" s="6" t="s">
        <v>1326</v>
      </c>
      <c r="H340" s="6" t="s">
        <v>1327</v>
      </c>
      <c r="I340" s="6" t="s">
        <v>1328</v>
      </c>
      <c r="J340" s="6" t="s">
        <v>37</v>
      </c>
      <c r="K340" s="6" t="s">
        <v>144</v>
      </c>
      <c r="L340" s="6" t="s">
        <v>1329</v>
      </c>
      <c r="M340" s="6" t="s">
        <v>1330</v>
      </c>
      <c r="N340" s="6" t="s">
        <v>1335</v>
      </c>
      <c r="O340" s="6" t="s">
        <v>68</v>
      </c>
      <c r="P340" s="6" t="s">
        <v>1336</v>
      </c>
      <c r="Q340" s="6" t="s">
        <v>1337</v>
      </c>
      <c r="R340" s="6" t="s">
        <v>1338</v>
      </c>
      <c r="S340" s="6" t="s">
        <v>1339</v>
      </c>
      <c r="T340" s="7">
        <v>455657.77</v>
      </c>
      <c r="U340" s="7">
        <v>296177</v>
      </c>
      <c r="V340" s="8">
        <f t="shared" si="10"/>
        <v>0.65</v>
      </c>
      <c r="W340" s="7">
        <v>0</v>
      </c>
      <c r="X340" s="6" t="s">
        <v>47</v>
      </c>
      <c r="Y340" s="6" t="s">
        <v>47</v>
      </c>
      <c r="Z340" s="10" t="str">
        <f t="shared" si="11"/>
        <v>FRI15</v>
      </c>
      <c r="AA340" s="6" t="s">
        <v>57</v>
      </c>
      <c r="AB340" s="6" t="s">
        <v>48</v>
      </c>
    </row>
    <row r="341" spans="1:28" x14ac:dyDescent="0.35">
      <c r="A341" s="6" t="s">
        <v>28</v>
      </c>
      <c r="B341" s="6" t="s">
        <v>29</v>
      </c>
      <c r="C341" s="6" t="s">
        <v>30</v>
      </c>
      <c r="D341" s="6" t="s">
        <v>31</v>
      </c>
      <c r="E341" s="6" t="s">
        <v>32</v>
      </c>
      <c r="F341" s="6" t="s">
        <v>1325</v>
      </c>
      <c r="G341" s="6" t="s">
        <v>1326</v>
      </c>
      <c r="H341" s="6" t="s">
        <v>1327</v>
      </c>
      <c r="I341" s="6" t="s">
        <v>1328</v>
      </c>
      <c r="J341" s="6" t="s">
        <v>37</v>
      </c>
      <c r="K341" s="6" t="s">
        <v>144</v>
      </c>
      <c r="L341" s="6" t="s">
        <v>1329</v>
      </c>
      <c r="M341" s="6" t="s">
        <v>1330</v>
      </c>
      <c r="N341" s="6" t="s">
        <v>240</v>
      </c>
      <c r="O341" s="6" t="s">
        <v>1340</v>
      </c>
      <c r="P341" s="6" t="s">
        <v>1341</v>
      </c>
      <c r="Q341" s="6" t="s">
        <v>243</v>
      </c>
      <c r="R341" s="6" t="s">
        <v>177</v>
      </c>
      <c r="S341" s="6" t="s">
        <v>107</v>
      </c>
      <c r="T341" s="7">
        <v>341780.02</v>
      </c>
      <c r="U341" s="7">
        <v>222157</v>
      </c>
      <c r="V341" s="8">
        <f t="shared" si="10"/>
        <v>0.65</v>
      </c>
      <c r="W341" s="7">
        <v>0</v>
      </c>
      <c r="X341" s="6" t="s">
        <v>47</v>
      </c>
      <c r="Y341" s="6" t="s">
        <v>47</v>
      </c>
      <c r="Z341" s="10" t="str">
        <f t="shared" si="11"/>
        <v>ES213</v>
      </c>
      <c r="AA341" s="6"/>
      <c r="AB341" s="6" t="s">
        <v>48</v>
      </c>
    </row>
    <row r="342" spans="1:28" x14ac:dyDescent="0.35">
      <c r="A342" s="6" t="s">
        <v>28</v>
      </c>
      <c r="B342" s="6" t="s">
        <v>29</v>
      </c>
      <c r="C342" s="6" t="s">
        <v>30</v>
      </c>
      <c r="D342" s="6" t="s">
        <v>31</v>
      </c>
      <c r="E342" s="6" t="s">
        <v>32</v>
      </c>
      <c r="F342" s="6" t="s">
        <v>1325</v>
      </c>
      <c r="G342" s="6" t="s">
        <v>1326</v>
      </c>
      <c r="H342" s="6" t="s">
        <v>1327</v>
      </c>
      <c r="I342" s="6" t="s">
        <v>1328</v>
      </c>
      <c r="J342" s="6" t="s">
        <v>37</v>
      </c>
      <c r="K342" s="6" t="s">
        <v>144</v>
      </c>
      <c r="L342" s="6" t="s">
        <v>1329</v>
      </c>
      <c r="M342" s="6" t="s">
        <v>1330</v>
      </c>
      <c r="N342" s="6" t="s">
        <v>1342</v>
      </c>
      <c r="O342" s="6" t="s">
        <v>42</v>
      </c>
      <c r="P342" s="6" t="s">
        <v>1343</v>
      </c>
      <c r="Q342" s="6" t="s">
        <v>1344</v>
      </c>
      <c r="R342" s="6" t="s">
        <v>66</v>
      </c>
      <c r="S342" s="6" t="s">
        <v>52</v>
      </c>
      <c r="T342" s="7">
        <v>104594.79</v>
      </c>
      <c r="U342" s="7">
        <v>67986</v>
      </c>
      <c r="V342" s="8">
        <f t="shared" si="10"/>
        <v>0.65</v>
      </c>
      <c r="W342" s="7">
        <v>0</v>
      </c>
      <c r="X342" s="6" t="s">
        <v>47</v>
      </c>
      <c r="Y342" s="6" t="s">
        <v>47</v>
      </c>
      <c r="Z342" s="10" t="str">
        <f t="shared" si="11"/>
        <v>ES212</v>
      </c>
      <c r="AA342" s="6"/>
      <c r="AB342" s="6" t="s">
        <v>48</v>
      </c>
    </row>
    <row r="343" spans="1:28" x14ac:dyDescent="0.35">
      <c r="A343" s="6" t="s">
        <v>28</v>
      </c>
      <c r="B343" s="6" t="s">
        <v>29</v>
      </c>
      <c r="C343" s="6" t="s">
        <v>30</v>
      </c>
      <c r="D343" s="6" t="s">
        <v>31</v>
      </c>
      <c r="E343" s="6" t="s">
        <v>32</v>
      </c>
      <c r="F343" s="6" t="s">
        <v>1325</v>
      </c>
      <c r="G343" s="6" t="s">
        <v>1326</v>
      </c>
      <c r="H343" s="6" t="s">
        <v>1327</v>
      </c>
      <c r="I343" s="6" t="s">
        <v>1328</v>
      </c>
      <c r="J343" s="6" t="s">
        <v>37</v>
      </c>
      <c r="K343" s="6" t="s">
        <v>144</v>
      </c>
      <c r="L343" s="6" t="s">
        <v>1329</v>
      </c>
      <c r="M343" s="6" t="s">
        <v>1330</v>
      </c>
      <c r="N343" s="6" t="s">
        <v>244</v>
      </c>
      <c r="O343" s="6" t="s">
        <v>245</v>
      </c>
      <c r="P343" s="6" t="s">
        <v>246</v>
      </c>
      <c r="Q343" s="6" t="s">
        <v>247</v>
      </c>
      <c r="R343" s="6" t="s">
        <v>57</v>
      </c>
      <c r="S343" s="6" t="s">
        <v>107</v>
      </c>
      <c r="T343" s="7">
        <v>353339.2</v>
      </c>
      <c r="U343" s="7">
        <v>229670</v>
      </c>
      <c r="V343" s="8">
        <f t="shared" si="10"/>
        <v>0.65</v>
      </c>
      <c r="W343" s="7">
        <v>0</v>
      </c>
      <c r="X343" s="6" t="s">
        <v>47</v>
      </c>
      <c r="Y343" s="6" t="s">
        <v>47</v>
      </c>
      <c r="Z343" s="10" t="str">
        <f t="shared" si="11"/>
        <v>FRI15</v>
      </c>
      <c r="AA343" s="6" t="s">
        <v>57</v>
      </c>
      <c r="AB343" s="6" t="s">
        <v>48</v>
      </c>
    </row>
    <row r="344" spans="1:28" x14ac:dyDescent="0.35">
      <c r="A344" s="6" t="s">
        <v>28</v>
      </c>
      <c r="B344" s="6" t="s">
        <v>29</v>
      </c>
      <c r="C344" s="6" t="s">
        <v>30</v>
      </c>
      <c r="D344" s="6" t="s">
        <v>31</v>
      </c>
      <c r="E344" s="6" t="s">
        <v>32</v>
      </c>
      <c r="F344" s="6" t="s">
        <v>1325</v>
      </c>
      <c r="G344" s="6" t="s">
        <v>1326</v>
      </c>
      <c r="H344" s="6" t="s">
        <v>1327</v>
      </c>
      <c r="I344" s="6" t="s">
        <v>1328</v>
      </c>
      <c r="J344" s="6" t="s">
        <v>37</v>
      </c>
      <c r="K344" s="6" t="s">
        <v>144</v>
      </c>
      <c r="L344" s="6" t="s">
        <v>1329</v>
      </c>
      <c r="M344" s="6" t="s">
        <v>1330</v>
      </c>
      <c r="N344" s="6" t="s">
        <v>1345</v>
      </c>
      <c r="O344" s="6" t="s">
        <v>1011</v>
      </c>
      <c r="P344" s="6" t="s">
        <v>1346</v>
      </c>
      <c r="Q344" s="6" t="s">
        <v>1347</v>
      </c>
      <c r="R344" s="6" t="s">
        <v>190</v>
      </c>
      <c r="S344" s="6" t="s">
        <v>306</v>
      </c>
      <c r="T344" s="7">
        <v>294763.7</v>
      </c>
      <c r="U344" s="7">
        <v>191596</v>
      </c>
      <c r="V344" s="8">
        <f t="shared" si="10"/>
        <v>0.65</v>
      </c>
      <c r="W344" s="7">
        <v>0</v>
      </c>
      <c r="X344" s="6" t="s">
        <v>47</v>
      </c>
      <c r="Y344" s="6" t="s">
        <v>47</v>
      </c>
      <c r="Z344" s="10" t="str">
        <f t="shared" si="11"/>
        <v>FR101</v>
      </c>
      <c r="AA344" s="6"/>
      <c r="AB344" s="6" t="s">
        <v>48</v>
      </c>
    </row>
    <row r="345" spans="1:28" x14ac:dyDescent="0.35">
      <c r="A345" s="6" t="s">
        <v>28</v>
      </c>
      <c r="B345" s="6" t="s">
        <v>29</v>
      </c>
      <c r="C345" s="6" t="s">
        <v>30</v>
      </c>
      <c r="D345" s="6" t="s">
        <v>31</v>
      </c>
      <c r="E345" s="6" t="s">
        <v>32</v>
      </c>
      <c r="F345" s="6" t="s">
        <v>1325</v>
      </c>
      <c r="G345" s="6" t="s">
        <v>1326</v>
      </c>
      <c r="H345" s="6" t="s">
        <v>1327</v>
      </c>
      <c r="I345" s="6" t="s">
        <v>1328</v>
      </c>
      <c r="J345" s="6" t="s">
        <v>37</v>
      </c>
      <c r="K345" s="6" t="s">
        <v>144</v>
      </c>
      <c r="L345" s="6" t="s">
        <v>1329</v>
      </c>
      <c r="M345" s="6" t="s">
        <v>1330</v>
      </c>
      <c r="N345" s="6" t="s">
        <v>307</v>
      </c>
      <c r="O345" s="6" t="s">
        <v>1348</v>
      </c>
      <c r="P345" s="6" t="s">
        <v>1349</v>
      </c>
      <c r="Q345" s="6" t="s">
        <v>1350</v>
      </c>
      <c r="R345" s="6" t="s">
        <v>162</v>
      </c>
      <c r="S345" s="6" t="s">
        <v>306</v>
      </c>
      <c r="T345" s="7">
        <v>73485</v>
      </c>
      <c r="U345" s="7">
        <v>47765.25</v>
      </c>
      <c r="V345" s="8">
        <f t="shared" si="10"/>
        <v>0.65</v>
      </c>
      <c r="W345" s="7">
        <v>0</v>
      </c>
      <c r="X345" s="6" t="s">
        <v>47</v>
      </c>
      <c r="Y345" s="6" t="s">
        <v>47</v>
      </c>
      <c r="Z345" s="10" t="str">
        <f t="shared" si="11"/>
        <v>ES511</v>
      </c>
      <c r="AA345" s="6"/>
      <c r="AB345" s="6" t="s">
        <v>48</v>
      </c>
    </row>
    <row r="346" spans="1:28" x14ac:dyDescent="0.35">
      <c r="A346" s="6" t="s">
        <v>28</v>
      </c>
      <c r="B346" s="6" t="s">
        <v>29</v>
      </c>
      <c r="C346" s="6" t="s">
        <v>30</v>
      </c>
      <c r="D346" s="6" t="s">
        <v>31</v>
      </c>
      <c r="E346" s="6" t="s">
        <v>32</v>
      </c>
      <c r="F346" s="6" t="s">
        <v>1325</v>
      </c>
      <c r="G346" s="6" t="s">
        <v>1326</v>
      </c>
      <c r="H346" s="6" t="s">
        <v>1327</v>
      </c>
      <c r="I346" s="6" t="s">
        <v>1328</v>
      </c>
      <c r="J346" s="6" t="s">
        <v>37</v>
      </c>
      <c r="K346" s="6" t="s">
        <v>144</v>
      </c>
      <c r="L346" s="6" t="s">
        <v>1329</v>
      </c>
      <c r="M346" s="6" t="s">
        <v>1330</v>
      </c>
      <c r="N346" s="6" t="s">
        <v>1351</v>
      </c>
      <c r="O346" s="6" t="s">
        <v>1352</v>
      </c>
      <c r="P346" s="6" t="s">
        <v>1353</v>
      </c>
      <c r="Q346" s="6" t="s">
        <v>1354</v>
      </c>
      <c r="R346" s="6" t="s">
        <v>57</v>
      </c>
      <c r="S346" s="6" t="s">
        <v>762</v>
      </c>
      <c r="T346" s="7">
        <v>316078.73</v>
      </c>
      <c r="U346" s="7">
        <v>205451</v>
      </c>
      <c r="V346" s="8">
        <f t="shared" si="10"/>
        <v>0.65</v>
      </c>
      <c r="W346" s="7">
        <v>0</v>
      </c>
      <c r="X346" s="6" t="s">
        <v>47</v>
      </c>
      <c r="Y346" s="6" t="s">
        <v>47</v>
      </c>
      <c r="Z346" s="10" t="str">
        <f t="shared" si="11"/>
        <v>FRI15</v>
      </c>
      <c r="AA346" s="6"/>
      <c r="AB346" s="6" t="s">
        <v>48</v>
      </c>
    </row>
    <row r="347" spans="1:28" x14ac:dyDescent="0.35">
      <c r="A347" s="6" t="s">
        <v>28</v>
      </c>
      <c r="B347" s="6" t="s">
        <v>29</v>
      </c>
      <c r="C347" s="6" t="s">
        <v>30</v>
      </c>
      <c r="D347" s="6" t="s">
        <v>31</v>
      </c>
      <c r="E347" s="6" t="s">
        <v>32</v>
      </c>
      <c r="F347" s="6" t="s">
        <v>1355</v>
      </c>
      <c r="G347" s="6" t="s">
        <v>1356</v>
      </c>
      <c r="H347" s="6" t="s">
        <v>1357</v>
      </c>
      <c r="I347" s="6" t="s">
        <v>1358</v>
      </c>
      <c r="J347" s="6" t="s">
        <v>352</v>
      </c>
      <c r="K347" s="6" t="s">
        <v>414</v>
      </c>
      <c r="L347" s="6" t="s">
        <v>1329</v>
      </c>
      <c r="M347" s="6" t="s">
        <v>1330</v>
      </c>
      <c r="N347" s="6" t="s">
        <v>128</v>
      </c>
      <c r="O347" s="6" t="s">
        <v>129</v>
      </c>
      <c r="P347" s="6" t="s">
        <v>130</v>
      </c>
      <c r="Q347" s="6" t="s">
        <v>131</v>
      </c>
      <c r="R347" s="6" t="s">
        <v>120</v>
      </c>
      <c r="S347" s="6" t="s">
        <v>107</v>
      </c>
      <c r="T347" s="7">
        <v>392944</v>
      </c>
      <c r="U347" s="7">
        <v>255413.6</v>
      </c>
      <c r="V347" s="8">
        <f t="shared" si="10"/>
        <v>0.65</v>
      </c>
      <c r="W347" s="7">
        <v>0</v>
      </c>
      <c r="X347" s="6" t="s">
        <v>47</v>
      </c>
      <c r="Y347" s="6" t="s">
        <v>47</v>
      </c>
      <c r="Z347" s="10" t="str">
        <f t="shared" si="11"/>
        <v>ES243</v>
      </c>
      <c r="AA347" s="6"/>
      <c r="AB347" s="6" t="s">
        <v>48</v>
      </c>
    </row>
    <row r="348" spans="1:28" x14ac:dyDescent="0.35">
      <c r="A348" s="6" t="s">
        <v>28</v>
      </c>
      <c r="B348" s="6" t="s">
        <v>29</v>
      </c>
      <c r="C348" s="6" t="s">
        <v>30</v>
      </c>
      <c r="D348" s="6" t="s">
        <v>31</v>
      </c>
      <c r="E348" s="6" t="s">
        <v>32</v>
      </c>
      <c r="F348" s="6" t="s">
        <v>1355</v>
      </c>
      <c r="G348" s="6" t="s">
        <v>1356</v>
      </c>
      <c r="H348" s="6" t="s">
        <v>1357</v>
      </c>
      <c r="I348" s="6" t="s">
        <v>1358</v>
      </c>
      <c r="J348" s="6" t="s">
        <v>352</v>
      </c>
      <c r="K348" s="6" t="s">
        <v>414</v>
      </c>
      <c r="L348" s="6" t="s">
        <v>1329</v>
      </c>
      <c r="M348" s="6" t="s">
        <v>1330</v>
      </c>
      <c r="N348" s="6" t="s">
        <v>1359</v>
      </c>
      <c r="O348" s="6" t="s">
        <v>73</v>
      </c>
      <c r="P348" s="6" t="s">
        <v>1360</v>
      </c>
      <c r="Q348" s="6" t="s">
        <v>1361</v>
      </c>
      <c r="R348" s="6" t="s">
        <v>626</v>
      </c>
      <c r="S348" s="6" t="s">
        <v>178</v>
      </c>
      <c r="T348" s="7">
        <v>699380.5</v>
      </c>
      <c r="U348" s="7">
        <v>454597.33</v>
      </c>
      <c r="V348" s="8">
        <f t="shared" si="10"/>
        <v>0.65</v>
      </c>
      <c r="W348" s="7">
        <v>0</v>
      </c>
      <c r="X348" s="6" t="s">
        <v>47</v>
      </c>
      <c r="Y348" s="6" t="s">
        <v>47</v>
      </c>
      <c r="Z348" s="10" t="str">
        <f t="shared" si="11"/>
        <v>FRJ21</v>
      </c>
      <c r="AA348" s="6"/>
      <c r="AB348" s="6" t="s">
        <v>48</v>
      </c>
    </row>
    <row r="349" spans="1:28" x14ac:dyDescent="0.35">
      <c r="A349" s="6" t="s">
        <v>28</v>
      </c>
      <c r="B349" s="6" t="s">
        <v>29</v>
      </c>
      <c r="C349" s="6" t="s">
        <v>30</v>
      </c>
      <c r="D349" s="6" t="s">
        <v>31</v>
      </c>
      <c r="E349" s="6" t="s">
        <v>32</v>
      </c>
      <c r="F349" s="6" t="s">
        <v>1355</v>
      </c>
      <c r="G349" s="6" t="s">
        <v>1356</v>
      </c>
      <c r="H349" s="6" t="s">
        <v>1357</v>
      </c>
      <c r="I349" s="6" t="s">
        <v>1358</v>
      </c>
      <c r="J349" s="6" t="s">
        <v>352</v>
      </c>
      <c r="K349" s="6" t="s">
        <v>414</v>
      </c>
      <c r="L349" s="6" t="s">
        <v>1329</v>
      </c>
      <c r="M349" s="6" t="s">
        <v>1330</v>
      </c>
      <c r="N349" s="6" t="s">
        <v>354</v>
      </c>
      <c r="O349" s="6" t="s">
        <v>355</v>
      </c>
      <c r="P349" s="6" t="s">
        <v>356</v>
      </c>
      <c r="Q349" s="6" t="s">
        <v>357</v>
      </c>
      <c r="R349" s="6" t="s">
        <v>120</v>
      </c>
      <c r="S349" s="6" t="s">
        <v>178</v>
      </c>
      <c r="T349" s="7">
        <v>114958.39999999999</v>
      </c>
      <c r="U349" s="7">
        <v>74722.960000000006</v>
      </c>
      <c r="V349" s="8">
        <f t="shared" si="10"/>
        <v>0.65</v>
      </c>
      <c r="W349" s="7">
        <v>0</v>
      </c>
      <c r="X349" s="6" t="s">
        <v>47</v>
      </c>
      <c r="Y349" s="6" t="s">
        <v>47</v>
      </c>
      <c r="Z349" s="10" t="str">
        <f t="shared" si="11"/>
        <v>ES243</v>
      </c>
      <c r="AA349" s="6"/>
      <c r="AB349" s="6" t="s">
        <v>48</v>
      </c>
    </row>
    <row r="350" spans="1:28" x14ac:dyDescent="0.35">
      <c r="A350" s="6" t="s">
        <v>28</v>
      </c>
      <c r="B350" s="6" t="s">
        <v>29</v>
      </c>
      <c r="C350" s="6" t="s">
        <v>30</v>
      </c>
      <c r="D350" s="6" t="s">
        <v>31</v>
      </c>
      <c r="E350" s="6" t="s">
        <v>32</v>
      </c>
      <c r="F350" s="6" t="s">
        <v>1355</v>
      </c>
      <c r="G350" s="6" t="s">
        <v>1356</v>
      </c>
      <c r="H350" s="6" t="s">
        <v>1357</v>
      </c>
      <c r="I350" s="6" t="s">
        <v>1358</v>
      </c>
      <c r="J350" s="6" t="s">
        <v>352</v>
      </c>
      <c r="K350" s="6" t="s">
        <v>414</v>
      </c>
      <c r="L350" s="6" t="s">
        <v>1329</v>
      </c>
      <c r="M350" s="6" t="s">
        <v>1330</v>
      </c>
      <c r="N350" s="6" t="s">
        <v>649</v>
      </c>
      <c r="O350" s="6" t="s">
        <v>650</v>
      </c>
      <c r="P350" s="6" t="s">
        <v>651</v>
      </c>
      <c r="Q350" s="6" t="s">
        <v>652</v>
      </c>
      <c r="R350" s="6" t="s">
        <v>626</v>
      </c>
      <c r="S350" s="6" t="s">
        <v>178</v>
      </c>
      <c r="T350" s="7">
        <v>120892</v>
      </c>
      <c r="U350" s="7">
        <v>78579.8</v>
      </c>
      <c r="V350" s="8">
        <f t="shared" si="10"/>
        <v>0.65</v>
      </c>
      <c r="W350" s="7">
        <v>0</v>
      </c>
      <c r="X350" s="6" t="s">
        <v>47</v>
      </c>
      <c r="Y350" s="6" t="s">
        <v>47</v>
      </c>
      <c r="Z350" s="10" t="str">
        <f t="shared" si="11"/>
        <v>FRJ21</v>
      </c>
      <c r="AA350" s="6"/>
      <c r="AB350" s="6" t="s">
        <v>48</v>
      </c>
    </row>
    <row r="351" spans="1:28" x14ac:dyDescent="0.35">
      <c r="A351" s="6" t="s">
        <v>28</v>
      </c>
      <c r="B351" s="6" t="s">
        <v>29</v>
      </c>
      <c r="C351" s="6" t="s">
        <v>30</v>
      </c>
      <c r="D351" s="6" t="s">
        <v>31</v>
      </c>
      <c r="E351" s="6" t="s">
        <v>32</v>
      </c>
      <c r="F351" s="6" t="s">
        <v>1355</v>
      </c>
      <c r="G351" s="6" t="s">
        <v>1356</v>
      </c>
      <c r="H351" s="6" t="s">
        <v>1357</v>
      </c>
      <c r="I351" s="6" t="s">
        <v>1358</v>
      </c>
      <c r="J351" s="6" t="s">
        <v>352</v>
      </c>
      <c r="K351" s="6" t="s">
        <v>414</v>
      </c>
      <c r="L351" s="6" t="s">
        <v>1329</v>
      </c>
      <c r="M351" s="6" t="s">
        <v>1330</v>
      </c>
      <c r="N351" s="6" t="s">
        <v>1362</v>
      </c>
      <c r="O351" s="6" t="s">
        <v>408</v>
      </c>
      <c r="P351" s="6" t="s">
        <v>1363</v>
      </c>
      <c r="Q351" s="6" t="s">
        <v>1364</v>
      </c>
      <c r="R351" s="6" t="s">
        <v>626</v>
      </c>
      <c r="S351" s="6" t="s">
        <v>178</v>
      </c>
      <c r="T351" s="7">
        <v>175080.5</v>
      </c>
      <c r="U351" s="7">
        <v>113802.32</v>
      </c>
      <c r="V351" s="8">
        <f t="shared" si="10"/>
        <v>0.65</v>
      </c>
      <c r="W351" s="7">
        <v>0</v>
      </c>
      <c r="X351" s="6" t="s">
        <v>47</v>
      </c>
      <c r="Y351" s="6" t="s">
        <v>183</v>
      </c>
      <c r="Z351" s="10" t="str">
        <f t="shared" si="11"/>
        <v>FRJ21</v>
      </c>
      <c r="AA351" s="6"/>
      <c r="AB351" s="6" t="s">
        <v>48</v>
      </c>
    </row>
    <row r="352" spans="1:28" x14ac:dyDescent="0.35">
      <c r="A352" s="6" t="s">
        <v>28</v>
      </c>
      <c r="B352" s="6" t="s">
        <v>29</v>
      </c>
      <c r="C352" s="6" t="s">
        <v>30</v>
      </c>
      <c r="D352" s="6" t="s">
        <v>31</v>
      </c>
      <c r="E352" s="6" t="s">
        <v>32</v>
      </c>
      <c r="F352" s="6" t="s">
        <v>1355</v>
      </c>
      <c r="G352" s="6" t="s">
        <v>1356</v>
      </c>
      <c r="H352" s="6" t="s">
        <v>1357</v>
      </c>
      <c r="I352" s="6" t="s">
        <v>1358</v>
      </c>
      <c r="J352" s="6" t="s">
        <v>352</v>
      </c>
      <c r="K352" s="6" t="s">
        <v>414</v>
      </c>
      <c r="L352" s="6" t="s">
        <v>1329</v>
      </c>
      <c r="M352" s="6" t="s">
        <v>1330</v>
      </c>
      <c r="N352" s="6" t="s">
        <v>1365</v>
      </c>
      <c r="O352" s="6" t="s">
        <v>1366</v>
      </c>
      <c r="P352" s="6" t="s">
        <v>1367</v>
      </c>
      <c r="Q352" s="6" t="s">
        <v>1368</v>
      </c>
      <c r="R352" s="6" t="s">
        <v>135</v>
      </c>
      <c r="S352" s="6" t="s">
        <v>178</v>
      </c>
      <c r="T352" s="7">
        <v>145654</v>
      </c>
      <c r="U352" s="7">
        <v>94675.1</v>
      </c>
      <c r="V352" s="8">
        <f t="shared" si="10"/>
        <v>0.65</v>
      </c>
      <c r="W352" s="7">
        <v>0</v>
      </c>
      <c r="X352" s="6" t="s">
        <v>47</v>
      </c>
      <c r="Y352" s="6" t="s">
        <v>47</v>
      </c>
      <c r="Z352" s="10" t="str">
        <f t="shared" si="11"/>
        <v>ES513</v>
      </c>
      <c r="AA352" s="6"/>
      <c r="AB352" s="6" t="s">
        <v>48</v>
      </c>
    </row>
    <row r="353" spans="1:28" x14ac:dyDescent="0.35">
      <c r="A353" s="6" t="s">
        <v>28</v>
      </c>
      <c r="B353" s="6" t="s">
        <v>29</v>
      </c>
      <c r="C353" s="6" t="s">
        <v>30</v>
      </c>
      <c r="D353" s="6" t="s">
        <v>31</v>
      </c>
      <c r="E353" s="6" t="s">
        <v>32</v>
      </c>
      <c r="F353" s="6" t="s">
        <v>1355</v>
      </c>
      <c r="G353" s="6" t="s">
        <v>1356</v>
      </c>
      <c r="H353" s="6" t="s">
        <v>1357</v>
      </c>
      <c r="I353" s="6" t="s">
        <v>1358</v>
      </c>
      <c r="J353" s="6" t="s">
        <v>352</v>
      </c>
      <c r="K353" s="6" t="s">
        <v>414</v>
      </c>
      <c r="L353" s="6" t="s">
        <v>1329</v>
      </c>
      <c r="M353" s="6" t="s">
        <v>1330</v>
      </c>
      <c r="N353" s="6" t="s">
        <v>1369</v>
      </c>
      <c r="O353" s="6" t="s">
        <v>312</v>
      </c>
      <c r="P353" s="6" t="s">
        <v>1370</v>
      </c>
      <c r="Q353" s="6" t="s">
        <v>1371</v>
      </c>
      <c r="R353" s="6" t="s">
        <v>83</v>
      </c>
      <c r="S353" s="6" t="s">
        <v>107</v>
      </c>
      <c r="T353" s="7">
        <v>100081.62</v>
      </c>
      <c r="U353" s="7">
        <v>65054</v>
      </c>
      <c r="V353" s="8">
        <f t="shared" si="10"/>
        <v>0.65</v>
      </c>
      <c r="W353" s="7">
        <v>0</v>
      </c>
      <c r="X353" s="6" t="s">
        <v>47</v>
      </c>
      <c r="Y353" s="6" t="s">
        <v>47</v>
      </c>
      <c r="Z353" s="10" t="str">
        <f t="shared" si="11"/>
        <v>FRJ23</v>
      </c>
      <c r="AA353" s="6"/>
      <c r="AB353" s="6" t="s">
        <v>48</v>
      </c>
    </row>
    <row r="354" spans="1:28" x14ac:dyDescent="0.35">
      <c r="A354" s="6" t="s">
        <v>28</v>
      </c>
      <c r="B354" s="6" t="s">
        <v>29</v>
      </c>
      <c r="C354" s="6" t="s">
        <v>30</v>
      </c>
      <c r="D354" s="6" t="s">
        <v>31</v>
      </c>
      <c r="E354" s="6" t="s">
        <v>32</v>
      </c>
      <c r="F354" s="6" t="s">
        <v>1355</v>
      </c>
      <c r="G354" s="6" t="s">
        <v>1356</v>
      </c>
      <c r="H354" s="6" t="s">
        <v>1357</v>
      </c>
      <c r="I354" s="6" t="s">
        <v>1358</v>
      </c>
      <c r="J354" s="6" t="s">
        <v>352</v>
      </c>
      <c r="K354" s="6" t="s">
        <v>414</v>
      </c>
      <c r="L354" s="6" t="s">
        <v>1329</v>
      </c>
      <c r="M354" s="6" t="s">
        <v>1330</v>
      </c>
      <c r="N354" s="6" t="s">
        <v>1372</v>
      </c>
      <c r="O354" s="6" t="s">
        <v>42</v>
      </c>
      <c r="P354" s="6" t="s">
        <v>1373</v>
      </c>
      <c r="Q354" s="6" t="s">
        <v>1374</v>
      </c>
      <c r="R354" s="6" t="s">
        <v>154</v>
      </c>
      <c r="S354" s="6" t="s">
        <v>58</v>
      </c>
      <c r="T354" s="7">
        <v>142774</v>
      </c>
      <c r="U354" s="7">
        <v>0</v>
      </c>
      <c r="V354" s="8">
        <f t="shared" si="10"/>
        <v>0</v>
      </c>
      <c r="W354" s="7">
        <v>0</v>
      </c>
      <c r="X354" s="6" t="s">
        <v>47</v>
      </c>
      <c r="Y354" s="6" t="s">
        <v>47</v>
      </c>
      <c r="Z354" s="10" t="str">
        <f t="shared" si="11"/>
        <v>AD111</v>
      </c>
      <c r="AA354" s="6"/>
      <c r="AB354" s="6" t="s">
        <v>48</v>
      </c>
    </row>
    <row r="355" spans="1:28" x14ac:dyDescent="0.35">
      <c r="A355" s="6" t="s">
        <v>28</v>
      </c>
      <c r="B355" s="6" t="s">
        <v>29</v>
      </c>
      <c r="C355" s="6" t="s">
        <v>30</v>
      </c>
      <c r="D355" s="6" t="s">
        <v>31</v>
      </c>
      <c r="E355" s="6" t="s">
        <v>32</v>
      </c>
      <c r="F355" s="6" t="s">
        <v>1355</v>
      </c>
      <c r="G355" s="6" t="s">
        <v>1356</v>
      </c>
      <c r="H355" s="6" t="s">
        <v>1357</v>
      </c>
      <c r="I355" s="6" t="s">
        <v>1358</v>
      </c>
      <c r="J355" s="6" t="s">
        <v>352</v>
      </c>
      <c r="K355" s="6" t="s">
        <v>414</v>
      </c>
      <c r="L355" s="6" t="s">
        <v>1329</v>
      </c>
      <c r="M355" s="6" t="s">
        <v>1330</v>
      </c>
      <c r="N355" s="6" t="s">
        <v>1077</v>
      </c>
      <c r="O355" s="6" t="s">
        <v>1078</v>
      </c>
      <c r="P355" s="6" t="s">
        <v>1079</v>
      </c>
      <c r="Q355" s="6" t="s">
        <v>1080</v>
      </c>
      <c r="R355" s="6" t="s">
        <v>162</v>
      </c>
      <c r="S355" s="6" t="s">
        <v>107</v>
      </c>
      <c r="T355" s="7">
        <v>200332.46</v>
      </c>
      <c r="U355" s="7">
        <v>130216.09</v>
      </c>
      <c r="V355" s="8">
        <f t="shared" si="10"/>
        <v>0.65</v>
      </c>
      <c r="W355" s="7">
        <v>0</v>
      </c>
      <c r="X355" s="6" t="s">
        <v>47</v>
      </c>
      <c r="Y355" s="6" t="s">
        <v>47</v>
      </c>
      <c r="Z355" s="10" t="str">
        <f t="shared" si="11"/>
        <v>ES511</v>
      </c>
      <c r="AA355" s="6"/>
      <c r="AB355" s="6" t="s">
        <v>48</v>
      </c>
    </row>
    <row r="356" spans="1:28" x14ac:dyDescent="0.35">
      <c r="A356" s="6" t="s">
        <v>28</v>
      </c>
      <c r="B356" s="6" t="s">
        <v>198</v>
      </c>
      <c r="C356" s="6" t="s">
        <v>199</v>
      </c>
      <c r="D356" s="6" t="s">
        <v>200</v>
      </c>
      <c r="E356" s="6" t="s">
        <v>201</v>
      </c>
      <c r="F356" s="6" t="s">
        <v>1375</v>
      </c>
      <c r="G356" s="6" t="s">
        <v>1376</v>
      </c>
      <c r="H356" s="6" t="s">
        <v>1377</v>
      </c>
      <c r="I356" s="6" t="s">
        <v>1378</v>
      </c>
      <c r="J356" s="6" t="s">
        <v>1379</v>
      </c>
      <c r="K356" s="6" t="s">
        <v>1380</v>
      </c>
      <c r="L356" s="6" t="s">
        <v>206</v>
      </c>
      <c r="M356" s="6" t="s">
        <v>207</v>
      </c>
      <c r="N356" s="6" t="s">
        <v>1381</v>
      </c>
      <c r="O356" s="6" t="s">
        <v>1382</v>
      </c>
      <c r="P356" s="6" t="s">
        <v>1383</v>
      </c>
      <c r="Q356" s="6" t="s">
        <v>1383</v>
      </c>
      <c r="R356" s="6" t="s">
        <v>361</v>
      </c>
      <c r="S356" s="6" t="s">
        <v>58</v>
      </c>
      <c r="T356" s="7">
        <v>90794.5</v>
      </c>
      <c r="U356" s="7">
        <v>59016.42</v>
      </c>
      <c r="V356" s="8">
        <f t="shared" si="10"/>
        <v>0.65</v>
      </c>
      <c r="W356" s="7">
        <v>0</v>
      </c>
      <c r="X356" s="6" t="s">
        <v>183</v>
      </c>
      <c r="Y356" s="6" t="s">
        <v>183</v>
      </c>
      <c r="Z356" s="10" t="str">
        <f t="shared" si="11"/>
        <v>ES241</v>
      </c>
      <c r="AA356" s="6" t="s">
        <v>361</v>
      </c>
      <c r="AB356" s="6" t="s">
        <v>48</v>
      </c>
    </row>
    <row r="357" spans="1:28" x14ac:dyDescent="0.35">
      <c r="A357" s="6" t="s">
        <v>28</v>
      </c>
      <c r="B357" s="6" t="s">
        <v>198</v>
      </c>
      <c r="C357" s="6" t="s">
        <v>199</v>
      </c>
      <c r="D357" s="6" t="s">
        <v>200</v>
      </c>
      <c r="E357" s="6" t="s">
        <v>201</v>
      </c>
      <c r="F357" s="6" t="s">
        <v>1375</v>
      </c>
      <c r="G357" s="6" t="s">
        <v>1376</v>
      </c>
      <c r="H357" s="6" t="s">
        <v>1377</v>
      </c>
      <c r="I357" s="6" t="s">
        <v>1378</v>
      </c>
      <c r="J357" s="6" t="s">
        <v>1379</v>
      </c>
      <c r="K357" s="6" t="s">
        <v>1380</v>
      </c>
      <c r="L357" s="6" t="s">
        <v>206</v>
      </c>
      <c r="M357" s="6" t="s">
        <v>207</v>
      </c>
      <c r="N357" s="6" t="s">
        <v>1384</v>
      </c>
      <c r="O357" s="6" t="s">
        <v>1385</v>
      </c>
      <c r="P357" s="6" t="s">
        <v>1386</v>
      </c>
      <c r="Q357" s="6" t="s">
        <v>1387</v>
      </c>
      <c r="R357" s="6" t="s">
        <v>135</v>
      </c>
      <c r="S357" s="6" t="s">
        <v>211</v>
      </c>
      <c r="T357" s="7">
        <v>86517</v>
      </c>
      <c r="U357" s="7">
        <v>56236.05</v>
      </c>
      <c r="V357" s="8">
        <f t="shared" si="10"/>
        <v>0.65</v>
      </c>
      <c r="W357" s="7">
        <v>0</v>
      </c>
      <c r="X357" s="6" t="s">
        <v>183</v>
      </c>
      <c r="Y357" s="6" t="s">
        <v>183</v>
      </c>
      <c r="Z357" s="10" t="str">
        <f t="shared" si="11"/>
        <v>ES513</v>
      </c>
      <c r="AA357" s="6"/>
      <c r="AB357" s="6" t="s">
        <v>48</v>
      </c>
    </row>
    <row r="358" spans="1:28" x14ac:dyDescent="0.35">
      <c r="A358" s="6" t="s">
        <v>28</v>
      </c>
      <c r="B358" s="6" t="s">
        <v>198</v>
      </c>
      <c r="C358" s="6" t="s">
        <v>199</v>
      </c>
      <c r="D358" s="6" t="s">
        <v>200</v>
      </c>
      <c r="E358" s="6" t="s">
        <v>201</v>
      </c>
      <c r="F358" s="6" t="s">
        <v>1375</v>
      </c>
      <c r="G358" s="6" t="s">
        <v>1376</v>
      </c>
      <c r="H358" s="6" t="s">
        <v>1377</v>
      </c>
      <c r="I358" s="6" t="s">
        <v>1378</v>
      </c>
      <c r="J358" s="6" t="s">
        <v>1379</v>
      </c>
      <c r="K358" s="6" t="s">
        <v>1380</v>
      </c>
      <c r="L358" s="6" t="s">
        <v>206</v>
      </c>
      <c r="M358" s="6" t="s">
        <v>207</v>
      </c>
      <c r="N358" s="6" t="s">
        <v>1388</v>
      </c>
      <c r="O358" s="6" t="s">
        <v>1389</v>
      </c>
      <c r="P358" s="6" t="s">
        <v>1390</v>
      </c>
      <c r="Q358" s="6" t="s">
        <v>1390</v>
      </c>
      <c r="R358" s="6" t="s">
        <v>361</v>
      </c>
      <c r="S358" s="6" t="s">
        <v>58</v>
      </c>
      <c r="T358" s="7">
        <v>86403</v>
      </c>
      <c r="U358" s="7">
        <v>56161.95</v>
      </c>
      <c r="V358" s="8">
        <f t="shared" si="10"/>
        <v>0.65</v>
      </c>
      <c r="W358" s="7">
        <v>0</v>
      </c>
      <c r="X358" s="6" t="s">
        <v>183</v>
      </c>
      <c r="Y358" s="6" t="s">
        <v>47</v>
      </c>
      <c r="Z358" s="10" t="str">
        <f t="shared" si="11"/>
        <v>ES241</v>
      </c>
      <c r="AA358" s="6" t="s">
        <v>361</v>
      </c>
      <c r="AB358" s="6" t="s">
        <v>48</v>
      </c>
    </row>
    <row r="359" spans="1:28" x14ac:dyDescent="0.35">
      <c r="A359" s="6" t="s">
        <v>28</v>
      </c>
      <c r="B359" s="6" t="s">
        <v>198</v>
      </c>
      <c r="C359" s="6" t="s">
        <v>199</v>
      </c>
      <c r="D359" s="6" t="s">
        <v>200</v>
      </c>
      <c r="E359" s="6" t="s">
        <v>201</v>
      </c>
      <c r="F359" s="6" t="s">
        <v>1375</v>
      </c>
      <c r="G359" s="6" t="s">
        <v>1376</v>
      </c>
      <c r="H359" s="6" t="s">
        <v>1377</v>
      </c>
      <c r="I359" s="6" t="s">
        <v>1378</v>
      </c>
      <c r="J359" s="6" t="s">
        <v>1379</v>
      </c>
      <c r="K359" s="6" t="s">
        <v>1380</v>
      </c>
      <c r="L359" s="6" t="s">
        <v>206</v>
      </c>
      <c r="M359" s="6" t="s">
        <v>207</v>
      </c>
      <c r="N359" s="6" t="s">
        <v>1391</v>
      </c>
      <c r="O359" s="6" t="s">
        <v>1392</v>
      </c>
      <c r="P359" s="6" t="s">
        <v>1393</v>
      </c>
      <c r="Q359" s="6" t="s">
        <v>1393</v>
      </c>
      <c r="R359" s="6" t="s">
        <v>361</v>
      </c>
      <c r="S359" s="6" t="s">
        <v>58</v>
      </c>
      <c r="T359" s="7">
        <v>85342.5</v>
      </c>
      <c r="U359" s="7">
        <v>55472.62</v>
      </c>
      <c r="V359" s="8">
        <f t="shared" si="10"/>
        <v>0.65</v>
      </c>
      <c r="W359" s="7">
        <v>0</v>
      </c>
      <c r="X359" s="6" t="s">
        <v>183</v>
      </c>
      <c r="Y359" s="6" t="s">
        <v>183</v>
      </c>
      <c r="Z359" s="10" t="str">
        <f t="shared" si="11"/>
        <v>ES241</v>
      </c>
      <c r="AA359" s="6"/>
      <c r="AB359" s="6" t="s">
        <v>48</v>
      </c>
    </row>
    <row r="360" spans="1:28" x14ac:dyDescent="0.35">
      <c r="A360" s="6" t="s">
        <v>28</v>
      </c>
      <c r="B360" s="6" t="s">
        <v>198</v>
      </c>
      <c r="C360" s="6" t="s">
        <v>199</v>
      </c>
      <c r="D360" s="6" t="s">
        <v>200</v>
      </c>
      <c r="E360" s="6" t="s">
        <v>201</v>
      </c>
      <c r="F360" s="6" t="s">
        <v>1375</v>
      </c>
      <c r="G360" s="6" t="s">
        <v>1376</v>
      </c>
      <c r="H360" s="6" t="s">
        <v>1377</v>
      </c>
      <c r="I360" s="6" t="s">
        <v>1378</v>
      </c>
      <c r="J360" s="6" t="s">
        <v>1379</v>
      </c>
      <c r="K360" s="6" t="s">
        <v>1380</v>
      </c>
      <c r="L360" s="6" t="s">
        <v>206</v>
      </c>
      <c r="M360" s="6" t="s">
        <v>207</v>
      </c>
      <c r="N360" s="6" t="s">
        <v>1394</v>
      </c>
      <c r="O360" s="6" t="s">
        <v>1395</v>
      </c>
      <c r="P360" s="6" t="s">
        <v>1396</v>
      </c>
      <c r="Q360" s="6" t="s">
        <v>1396</v>
      </c>
      <c r="R360" s="6" t="s">
        <v>361</v>
      </c>
      <c r="S360" s="6" t="s">
        <v>58</v>
      </c>
      <c r="T360" s="7">
        <v>85965.18</v>
      </c>
      <c r="U360" s="7">
        <v>55877.37</v>
      </c>
      <c r="V360" s="8">
        <f t="shared" si="10"/>
        <v>0.65</v>
      </c>
      <c r="W360" s="7">
        <v>0</v>
      </c>
      <c r="X360" s="6" t="s">
        <v>183</v>
      </c>
      <c r="Y360" s="6" t="s">
        <v>47</v>
      </c>
      <c r="Z360" s="10" t="str">
        <f t="shared" si="11"/>
        <v>ES241</v>
      </c>
      <c r="AA360" s="6"/>
      <c r="AB360" s="6" t="s">
        <v>48</v>
      </c>
    </row>
    <row r="361" spans="1:28" x14ac:dyDescent="0.35">
      <c r="A361" s="6" t="s">
        <v>28</v>
      </c>
      <c r="B361" s="6" t="s">
        <v>198</v>
      </c>
      <c r="C361" s="6" t="s">
        <v>199</v>
      </c>
      <c r="D361" s="6" t="s">
        <v>200</v>
      </c>
      <c r="E361" s="6" t="s">
        <v>201</v>
      </c>
      <c r="F361" s="6" t="s">
        <v>1375</v>
      </c>
      <c r="G361" s="6" t="s">
        <v>1376</v>
      </c>
      <c r="H361" s="6" t="s">
        <v>1377</v>
      </c>
      <c r="I361" s="6" t="s">
        <v>1378</v>
      </c>
      <c r="J361" s="6" t="s">
        <v>1379</v>
      </c>
      <c r="K361" s="6" t="s">
        <v>1380</v>
      </c>
      <c r="L361" s="6" t="s">
        <v>206</v>
      </c>
      <c r="M361" s="6" t="s">
        <v>207</v>
      </c>
      <c r="N361" s="6" t="s">
        <v>1397</v>
      </c>
      <c r="O361" s="6" t="s">
        <v>1398</v>
      </c>
      <c r="P361" s="6" t="s">
        <v>1399</v>
      </c>
      <c r="Q361" s="6" t="s">
        <v>1399</v>
      </c>
      <c r="R361" s="6" t="s">
        <v>361</v>
      </c>
      <c r="S361" s="6" t="s">
        <v>58</v>
      </c>
      <c r="T361" s="7">
        <v>85464</v>
      </c>
      <c r="U361" s="7">
        <v>55551.6</v>
      </c>
      <c r="V361" s="8">
        <f t="shared" si="10"/>
        <v>0.65</v>
      </c>
      <c r="W361" s="7">
        <v>0</v>
      </c>
      <c r="X361" s="6" t="s">
        <v>183</v>
      </c>
      <c r="Y361" s="6" t="s">
        <v>183</v>
      </c>
      <c r="Z361" s="10" t="str">
        <f t="shared" si="11"/>
        <v>ES241</v>
      </c>
      <c r="AA361" s="6" t="s">
        <v>361</v>
      </c>
      <c r="AB361" s="6" t="s">
        <v>48</v>
      </c>
    </row>
    <row r="362" spans="1:28" x14ac:dyDescent="0.35">
      <c r="A362" s="6" t="s">
        <v>28</v>
      </c>
      <c r="B362" s="6" t="s">
        <v>198</v>
      </c>
      <c r="C362" s="6" t="s">
        <v>199</v>
      </c>
      <c r="D362" s="6" t="s">
        <v>200</v>
      </c>
      <c r="E362" s="6" t="s">
        <v>201</v>
      </c>
      <c r="F362" s="6" t="s">
        <v>1375</v>
      </c>
      <c r="G362" s="6" t="s">
        <v>1376</v>
      </c>
      <c r="H362" s="6" t="s">
        <v>1377</v>
      </c>
      <c r="I362" s="6" t="s">
        <v>1378</v>
      </c>
      <c r="J362" s="6" t="s">
        <v>1379</v>
      </c>
      <c r="K362" s="6" t="s">
        <v>1380</v>
      </c>
      <c r="L362" s="6" t="s">
        <v>206</v>
      </c>
      <c r="M362" s="6" t="s">
        <v>207</v>
      </c>
      <c r="N362" s="6" t="s">
        <v>1400</v>
      </c>
      <c r="O362" s="6" t="s">
        <v>42</v>
      </c>
      <c r="P362" s="6" t="s">
        <v>1401</v>
      </c>
      <c r="Q362" s="6" t="s">
        <v>1402</v>
      </c>
      <c r="R362" s="6" t="s">
        <v>66</v>
      </c>
      <c r="S362" s="6" t="s">
        <v>211</v>
      </c>
      <c r="T362" s="7">
        <v>86212</v>
      </c>
      <c r="U362" s="7">
        <v>56037.8</v>
      </c>
      <c r="V362" s="8">
        <f t="shared" si="10"/>
        <v>0.65</v>
      </c>
      <c r="W362" s="7">
        <v>0</v>
      </c>
      <c r="X362" s="6" t="s">
        <v>183</v>
      </c>
      <c r="Y362" s="6" t="s">
        <v>183</v>
      </c>
      <c r="Z362" s="10" t="str">
        <f t="shared" si="11"/>
        <v>ES212</v>
      </c>
      <c r="AA362" s="6"/>
      <c r="AB362" s="6" t="s">
        <v>48</v>
      </c>
    </row>
    <row r="363" spans="1:28" x14ac:dyDescent="0.35">
      <c r="A363" s="6" t="s">
        <v>28</v>
      </c>
      <c r="B363" s="6" t="s">
        <v>198</v>
      </c>
      <c r="C363" s="6" t="s">
        <v>199</v>
      </c>
      <c r="D363" s="6" t="s">
        <v>200</v>
      </c>
      <c r="E363" s="6" t="s">
        <v>201</v>
      </c>
      <c r="F363" s="6" t="s">
        <v>1375</v>
      </c>
      <c r="G363" s="6" t="s">
        <v>1376</v>
      </c>
      <c r="H363" s="6" t="s">
        <v>1377</v>
      </c>
      <c r="I363" s="6" t="s">
        <v>1378</v>
      </c>
      <c r="J363" s="6" t="s">
        <v>1379</v>
      </c>
      <c r="K363" s="6" t="s">
        <v>1380</v>
      </c>
      <c r="L363" s="6" t="s">
        <v>206</v>
      </c>
      <c r="M363" s="6" t="s">
        <v>207</v>
      </c>
      <c r="N363" s="6" t="s">
        <v>1403</v>
      </c>
      <c r="O363" s="6" t="s">
        <v>42</v>
      </c>
      <c r="P363" s="6" t="s">
        <v>1404</v>
      </c>
      <c r="Q363" s="6" t="s">
        <v>1405</v>
      </c>
      <c r="R363" s="6" t="s">
        <v>45</v>
      </c>
      <c r="S363" s="6" t="s">
        <v>211</v>
      </c>
      <c r="T363" s="7">
        <v>85712.5</v>
      </c>
      <c r="U363" s="7">
        <v>55713.120000000003</v>
      </c>
      <c r="V363" s="8">
        <f t="shared" si="10"/>
        <v>0.65</v>
      </c>
      <c r="W363" s="7">
        <v>0</v>
      </c>
      <c r="X363" s="6" t="s">
        <v>183</v>
      </c>
      <c r="Y363" s="6" t="s">
        <v>47</v>
      </c>
      <c r="Z363" s="10" t="str">
        <f t="shared" si="11"/>
        <v>ES220</v>
      </c>
      <c r="AA363" s="6"/>
      <c r="AB363" s="6" t="s">
        <v>48</v>
      </c>
    </row>
    <row r="364" spans="1:28" x14ac:dyDescent="0.35">
      <c r="A364" s="6" t="s">
        <v>28</v>
      </c>
      <c r="B364" s="6" t="s">
        <v>198</v>
      </c>
      <c r="C364" s="6" t="s">
        <v>199</v>
      </c>
      <c r="D364" s="6" t="s">
        <v>200</v>
      </c>
      <c r="E364" s="6" t="s">
        <v>201</v>
      </c>
      <c r="F364" s="6" t="s">
        <v>1375</v>
      </c>
      <c r="G364" s="6" t="s">
        <v>1376</v>
      </c>
      <c r="H364" s="6" t="s">
        <v>1377</v>
      </c>
      <c r="I364" s="6" t="s">
        <v>1378</v>
      </c>
      <c r="J364" s="6" t="s">
        <v>1379</v>
      </c>
      <c r="K364" s="6" t="s">
        <v>1380</v>
      </c>
      <c r="L364" s="6" t="s">
        <v>206</v>
      </c>
      <c r="M364" s="6" t="s">
        <v>207</v>
      </c>
      <c r="N364" s="6" t="s">
        <v>1406</v>
      </c>
      <c r="O364" s="6" t="s">
        <v>1011</v>
      </c>
      <c r="P364" s="6" t="s">
        <v>1407</v>
      </c>
      <c r="Q364" s="6" t="s">
        <v>1407</v>
      </c>
      <c r="R364" s="6" t="s">
        <v>98</v>
      </c>
      <c r="S364" s="6" t="s">
        <v>58</v>
      </c>
      <c r="T364" s="7">
        <v>138945</v>
      </c>
      <c r="U364" s="7">
        <v>90314.25</v>
      </c>
      <c r="V364" s="8">
        <f t="shared" si="10"/>
        <v>0.65</v>
      </c>
      <c r="W364" s="7">
        <v>0</v>
      </c>
      <c r="X364" s="6" t="s">
        <v>183</v>
      </c>
      <c r="Y364" s="6" t="s">
        <v>183</v>
      </c>
      <c r="Z364" s="10" t="str">
        <f t="shared" si="11"/>
        <v>FRJ26</v>
      </c>
      <c r="AA364" s="6" t="s">
        <v>98</v>
      </c>
      <c r="AB364" s="6" t="s">
        <v>48</v>
      </c>
    </row>
    <row r="365" spans="1:28" x14ac:dyDescent="0.35">
      <c r="A365" s="6" t="s">
        <v>28</v>
      </c>
      <c r="B365" s="6" t="s">
        <v>198</v>
      </c>
      <c r="C365" s="6" t="s">
        <v>199</v>
      </c>
      <c r="D365" s="6" t="s">
        <v>200</v>
      </c>
      <c r="E365" s="6" t="s">
        <v>201</v>
      </c>
      <c r="F365" s="6" t="s">
        <v>1375</v>
      </c>
      <c r="G365" s="6" t="s">
        <v>1376</v>
      </c>
      <c r="H365" s="6" t="s">
        <v>1377</v>
      </c>
      <c r="I365" s="6" t="s">
        <v>1378</v>
      </c>
      <c r="J365" s="6" t="s">
        <v>1379</v>
      </c>
      <c r="K365" s="6" t="s">
        <v>1380</v>
      </c>
      <c r="L365" s="6" t="s">
        <v>206</v>
      </c>
      <c r="M365" s="6" t="s">
        <v>207</v>
      </c>
      <c r="N365" s="6" t="s">
        <v>1408</v>
      </c>
      <c r="O365" s="6" t="s">
        <v>1011</v>
      </c>
      <c r="P365" s="6" t="s">
        <v>1409</v>
      </c>
      <c r="Q365" s="6" t="s">
        <v>1409</v>
      </c>
      <c r="R365" s="6" t="s">
        <v>98</v>
      </c>
      <c r="S365" s="6" t="s">
        <v>366</v>
      </c>
      <c r="T365" s="7">
        <v>140137</v>
      </c>
      <c r="U365" s="7">
        <v>91089.05</v>
      </c>
      <c r="V365" s="8">
        <f t="shared" si="10"/>
        <v>0.65</v>
      </c>
      <c r="W365" s="7">
        <v>0</v>
      </c>
      <c r="X365" s="6" t="s">
        <v>183</v>
      </c>
      <c r="Y365" s="6" t="s">
        <v>183</v>
      </c>
      <c r="Z365" s="10" t="str">
        <f t="shared" si="11"/>
        <v>FRJ26</v>
      </c>
      <c r="AA365" s="6"/>
      <c r="AB365" s="6" t="s">
        <v>48</v>
      </c>
    </row>
    <row r="366" spans="1:28" x14ac:dyDescent="0.35">
      <c r="A366" s="6" t="s">
        <v>28</v>
      </c>
      <c r="B366" s="6" t="s">
        <v>198</v>
      </c>
      <c r="C366" s="6" t="s">
        <v>199</v>
      </c>
      <c r="D366" s="6" t="s">
        <v>200</v>
      </c>
      <c r="E366" s="6" t="s">
        <v>201</v>
      </c>
      <c r="F366" s="6" t="s">
        <v>1375</v>
      </c>
      <c r="G366" s="6" t="s">
        <v>1376</v>
      </c>
      <c r="H366" s="6" t="s">
        <v>1377</v>
      </c>
      <c r="I366" s="6" t="s">
        <v>1378</v>
      </c>
      <c r="J366" s="6" t="s">
        <v>1379</v>
      </c>
      <c r="K366" s="6" t="s">
        <v>1380</v>
      </c>
      <c r="L366" s="6" t="s">
        <v>206</v>
      </c>
      <c r="M366" s="6" t="s">
        <v>207</v>
      </c>
      <c r="N366" s="6" t="s">
        <v>1410</v>
      </c>
      <c r="O366" s="6" t="s">
        <v>1011</v>
      </c>
      <c r="P366" s="6" t="s">
        <v>1411</v>
      </c>
      <c r="Q366" s="6" t="s">
        <v>1412</v>
      </c>
      <c r="R366" s="6" t="s">
        <v>98</v>
      </c>
      <c r="S366" s="6" t="s">
        <v>58</v>
      </c>
      <c r="T366" s="7">
        <v>130966.42</v>
      </c>
      <c r="U366" s="7">
        <v>85128.17</v>
      </c>
      <c r="V366" s="8">
        <f t="shared" si="10"/>
        <v>0.65</v>
      </c>
      <c r="W366" s="7">
        <v>0</v>
      </c>
      <c r="X366" s="6" t="s">
        <v>183</v>
      </c>
      <c r="Y366" s="6" t="s">
        <v>183</v>
      </c>
      <c r="Z366" s="10" t="str">
        <f t="shared" si="11"/>
        <v>FRJ26</v>
      </c>
      <c r="AA366" s="6"/>
      <c r="AB366" s="6" t="s">
        <v>48</v>
      </c>
    </row>
    <row r="367" spans="1:28" x14ac:dyDescent="0.35">
      <c r="A367" s="6" t="s">
        <v>28</v>
      </c>
      <c r="B367" s="6" t="s">
        <v>198</v>
      </c>
      <c r="C367" s="6" t="s">
        <v>199</v>
      </c>
      <c r="D367" s="6" t="s">
        <v>200</v>
      </c>
      <c r="E367" s="6" t="s">
        <v>201</v>
      </c>
      <c r="F367" s="6" t="s">
        <v>1375</v>
      </c>
      <c r="G367" s="6" t="s">
        <v>1376</v>
      </c>
      <c r="H367" s="6" t="s">
        <v>1377</v>
      </c>
      <c r="I367" s="6" t="s">
        <v>1378</v>
      </c>
      <c r="J367" s="6" t="s">
        <v>1379</v>
      </c>
      <c r="K367" s="6" t="s">
        <v>1380</v>
      </c>
      <c r="L367" s="6" t="s">
        <v>206</v>
      </c>
      <c r="M367" s="6" t="s">
        <v>207</v>
      </c>
      <c r="N367" s="6" t="s">
        <v>920</v>
      </c>
      <c r="O367" s="6" t="s">
        <v>921</v>
      </c>
      <c r="P367" s="6" t="s">
        <v>922</v>
      </c>
      <c r="Q367" s="6" t="s">
        <v>880</v>
      </c>
      <c r="R367" s="6" t="s">
        <v>162</v>
      </c>
      <c r="S367" s="6" t="s">
        <v>107</v>
      </c>
      <c r="T367" s="7">
        <v>89201.72</v>
      </c>
      <c r="U367" s="7">
        <v>57981.120000000003</v>
      </c>
      <c r="V367" s="8">
        <f t="shared" si="10"/>
        <v>0.65</v>
      </c>
      <c r="W367" s="7">
        <v>0</v>
      </c>
      <c r="X367" s="6" t="s">
        <v>183</v>
      </c>
      <c r="Y367" s="6" t="s">
        <v>47</v>
      </c>
      <c r="Z367" s="10" t="str">
        <f t="shared" si="11"/>
        <v>ES511</v>
      </c>
      <c r="AA367" s="6" t="s">
        <v>162</v>
      </c>
      <c r="AB367" s="6" t="s">
        <v>48</v>
      </c>
    </row>
    <row r="368" spans="1:28" x14ac:dyDescent="0.35">
      <c r="A368" s="6" t="s">
        <v>28</v>
      </c>
      <c r="B368" s="6" t="s">
        <v>198</v>
      </c>
      <c r="C368" s="6" t="s">
        <v>199</v>
      </c>
      <c r="D368" s="6" t="s">
        <v>200</v>
      </c>
      <c r="E368" s="6" t="s">
        <v>201</v>
      </c>
      <c r="F368" s="6" t="s">
        <v>1375</v>
      </c>
      <c r="G368" s="6" t="s">
        <v>1376</v>
      </c>
      <c r="H368" s="6" t="s">
        <v>1377</v>
      </c>
      <c r="I368" s="6" t="s">
        <v>1378</v>
      </c>
      <c r="J368" s="6" t="s">
        <v>1379</v>
      </c>
      <c r="K368" s="6" t="s">
        <v>1380</v>
      </c>
      <c r="L368" s="6" t="s">
        <v>206</v>
      </c>
      <c r="M368" s="6" t="s">
        <v>207</v>
      </c>
      <c r="N368" s="6" t="s">
        <v>1077</v>
      </c>
      <c r="O368" s="6" t="s">
        <v>1078</v>
      </c>
      <c r="P368" s="6" t="s">
        <v>1079</v>
      </c>
      <c r="Q368" s="6" t="s">
        <v>1080</v>
      </c>
      <c r="R368" s="6" t="s">
        <v>162</v>
      </c>
      <c r="S368" s="6" t="s">
        <v>107</v>
      </c>
      <c r="T368" s="7">
        <v>89146.1</v>
      </c>
      <c r="U368" s="7">
        <v>57944.97</v>
      </c>
      <c r="V368" s="8">
        <f t="shared" si="10"/>
        <v>0.65</v>
      </c>
      <c r="W368" s="7">
        <v>0</v>
      </c>
      <c r="X368" s="6" t="s">
        <v>47</v>
      </c>
      <c r="Y368" s="6" t="s">
        <v>47</v>
      </c>
      <c r="Z368" s="10" t="str">
        <f t="shared" si="11"/>
        <v>ES511</v>
      </c>
      <c r="AA368" s="6"/>
      <c r="AB368" s="6" t="s">
        <v>48</v>
      </c>
    </row>
    <row r="369" spans="1:28" x14ac:dyDescent="0.35">
      <c r="A369" s="6" t="s">
        <v>28</v>
      </c>
      <c r="B369" s="6" t="s">
        <v>198</v>
      </c>
      <c r="C369" s="6" t="s">
        <v>199</v>
      </c>
      <c r="D369" s="6" t="s">
        <v>200</v>
      </c>
      <c r="E369" s="6" t="s">
        <v>201</v>
      </c>
      <c r="F369" s="6" t="s">
        <v>1375</v>
      </c>
      <c r="G369" s="6" t="s">
        <v>1376</v>
      </c>
      <c r="H369" s="6" t="s">
        <v>1377</v>
      </c>
      <c r="I369" s="6" t="s">
        <v>1378</v>
      </c>
      <c r="J369" s="6" t="s">
        <v>1379</v>
      </c>
      <c r="K369" s="6" t="s">
        <v>1380</v>
      </c>
      <c r="L369" s="6" t="s">
        <v>206</v>
      </c>
      <c r="M369" s="6" t="s">
        <v>207</v>
      </c>
      <c r="N369" s="6" t="s">
        <v>240</v>
      </c>
      <c r="O369" s="6" t="s">
        <v>1413</v>
      </c>
      <c r="P369" s="6" t="s">
        <v>1414</v>
      </c>
      <c r="Q369" s="6" t="s">
        <v>243</v>
      </c>
      <c r="R369" s="6" t="s">
        <v>177</v>
      </c>
      <c r="S369" s="6" t="s">
        <v>107</v>
      </c>
      <c r="T369" s="7">
        <v>83855.710000000006</v>
      </c>
      <c r="U369" s="7">
        <v>54506.21</v>
      </c>
      <c r="V369" s="8">
        <f t="shared" si="10"/>
        <v>0.65</v>
      </c>
      <c r="W369" s="7">
        <v>0</v>
      </c>
      <c r="X369" s="6" t="s">
        <v>47</v>
      </c>
      <c r="Y369" s="6" t="s">
        <v>47</v>
      </c>
      <c r="Z369" s="10" t="str">
        <f t="shared" si="11"/>
        <v>ES212</v>
      </c>
      <c r="AA369" s="6" t="s">
        <v>66</v>
      </c>
      <c r="AB369" s="6" t="s">
        <v>48</v>
      </c>
    </row>
    <row r="370" spans="1:28" x14ac:dyDescent="0.35">
      <c r="A370" s="6" t="s">
        <v>28</v>
      </c>
      <c r="B370" s="6" t="s">
        <v>198</v>
      </c>
      <c r="C370" s="6" t="s">
        <v>199</v>
      </c>
      <c r="D370" s="6" t="s">
        <v>200</v>
      </c>
      <c r="E370" s="6" t="s">
        <v>201</v>
      </c>
      <c r="F370" s="6" t="s">
        <v>1415</v>
      </c>
      <c r="G370" s="6" t="s">
        <v>1416</v>
      </c>
      <c r="H370" s="6" t="s">
        <v>1417</v>
      </c>
      <c r="I370" s="6" t="s">
        <v>1418</v>
      </c>
      <c r="J370" s="6" t="s">
        <v>37</v>
      </c>
      <c r="K370" s="6" t="s">
        <v>38</v>
      </c>
      <c r="L370" s="6" t="s">
        <v>206</v>
      </c>
      <c r="M370" s="6" t="s">
        <v>207</v>
      </c>
      <c r="N370" s="6" t="s">
        <v>1419</v>
      </c>
      <c r="O370" s="6" t="s">
        <v>276</v>
      </c>
      <c r="P370" s="6" t="s">
        <v>1420</v>
      </c>
      <c r="Q370" s="6" t="s">
        <v>1421</v>
      </c>
      <c r="R370" s="6" t="s">
        <v>279</v>
      </c>
      <c r="S370" s="6" t="s">
        <v>58</v>
      </c>
      <c r="T370" s="7">
        <v>311606.44</v>
      </c>
      <c r="U370" s="7">
        <v>202544.19</v>
      </c>
      <c r="V370" s="8">
        <f t="shared" si="10"/>
        <v>0.65</v>
      </c>
      <c r="W370" s="7">
        <v>0</v>
      </c>
      <c r="X370" s="6" t="s">
        <v>47</v>
      </c>
      <c r="Y370" s="6" t="s">
        <v>183</v>
      </c>
      <c r="Z370" s="10" t="str">
        <f t="shared" si="11"/>
        <v>FRJ15</v>
      </c>
      <c r="AA370" s="6"/>
      <c r="AB370" s="6" t="s">
        <v>48</v>
      </c>
    </row>
    <row r="371" spans="1:28" x14ac:dyDescent="0.35">
      <c r="A371" s="6" t="s">
        <v>28</v>
      </c>
      <c r="B371" s="6" t="s">
        <v>198</v>
      </c>
      <c r="C371" s="6" t="s">
        <v>199</v>
      </c>
      <c r="D371" s="6" t="s">
        <v>200</v>
      </c>
      <c r="E371" s="6" t="s">
        <v>201</v>
      </c>
      <c r="F371" s="6" t="s">
        <v>1415</v>
      </c>
      <c r="G371" s="6" t="s">
        <v>1416</v>
      </c>
      <c r="H371" s="6" t="s">
        <v>1417</v>
      </c>
      <c r="I371" s="6" t="s">
        <v>1418</v>
      </c>
      <c r="J371" s="6" t="s">
        <v>37</v>
      </c>
      <c r="K371" s="6" t="s">
        <v>38</v>
      </c>
      <c r="L371" s="6" t="s">
        <v>206</v>
      </c>
      <c r="M371" s="6" t="s">
        <v>207</v>
      </c>
      <c r="N371" s="6" t="s">
        <v>1422</v>
      </c>
      <c r="O371" s="6" t="s">
        <v>1423</v>
      </c>
      <c r="P371" s="6" t="s">
        <v>1424</v>
      </c>
      <c r="Q371" s="6" t="s">
        <v>1425</v>
      </c>
      <c r="R371" s="6" t="s">
        <v>406</v>
      </c>
      <c r="S371" s="6" t="s">
        <v>58</v>
      </c>
      <c r="T371" s="7">
        <v>295022.87</v>
      </c>
      <c r="U371" s="7">
        <v>191764.87</v>
      </c>
      <c r="V371" s="8">
        <f t="shared" si="10"/>
        <v>0.65</v>
      </c>
      <c r="W371" s="7">
        <v>0</v>
      </c>
      <c r="X371" s="6" t="s">
        <v>47</v>
      </c>
      <c r="Y371" s="6" t="s">
        <v>183</v>
      </c>
      <c r="Z371" s="10" t="str">
        <f t="shared" si="11"/>
        <v>ES512</v>
      </c>
      <c r="AA371" s="6"/>
      <c r="AB371" s="6" t="s">
        <v>48</v>
      </c>
    </row>
    <row r="372" spans="1:28" x14ac:dyDescent="0.35">
      <c r="A372" s="6" t="s">
        <v>28</v>
      </c>
      <c r="B372" s="6" t="s">
        <v>198</v>
      </c>
      <c r="C372" s="6" t="s">
        <v>199</v>
      </c>
      <c r="D372" s="6" t="s">
        <v>200</v>
      </c>
      <c r="E372" s="6" t="s">
        <v>201</v>
      </c>
      <c r="F372" s="6" t="s">
        <v>1415</v>
      </c>
      <c r="G372" s="6" t="s">
        <v>1416</v>
      </c>
      <c r="H372" s="6" t="s">
        <v>1417</v>
      </c>
      <c r="I372" s="6" t="s">
        <v>1418</v>
      </c>
      <c r="J372" s="6" t="s">
        <v>37</v>
      </c>
      <c r="K372" s="6" t="s">
        <v>38</v>
      </c>
      <c r="L372" s="6" t="s">
        <v>206</v>
      </c>
      <c r="M372" s="6" t="s">
        <v>207</v>
      </c>
      <c r="N372" s="6" t="s">
        <v>1426</v>
      </c>
      <c r="O372" s="6" t="s">
        <v>1427</v>
      </c>
      <c r="P372" s="6" t="s">
        <v>1428</v>
      </c>
      <c r="Q372" s="6" t="s">
        <v>1429</v>
      </c>
      <c r="R372" s="6" t="s">
        <v>406</v>
      </c>
      <c r="S372" s="6" t="s">
        <v>58</v>
      </c>
      <c r="T372" s="7">
        <v>219688.5</v>
      </c>
      <c r="U372" s="7">
        <v>142797.53</v>
      </c>
      <c r="V372" s="8">
        <f t="shared" si="10"/>
        <v>0.65</v>
      </c>
      <c r="W372" s="7">
        <v>0</v>
      </c>
      <c r="X372" s="6" t="s">
        <v>183</v>
      </c>
      <c r="Y372" s="6" t="s">
        <v>183</v>
      </c>
      <c r="Z372" s="10" t="str">
        <f t="shared" si="11"/>
        <v>ES512</v>
      </c>
      <c r="AA372" s="6"/>
      <c r="AB372" s="6" t="s">
        <v>48</v>
      </c>
    </row>
    <row r="373" spans="1:28" x14ac:dyDescent="0.35">
      <c r="A373" s="6" t="s">
        <v>28</v>
      </c>
      <c r="B373" s="6" t="s">
        <v>198</v>
      </c>
      <c r="C373" s="6" t="s">
        <v>199</v>
      </c>
      <c r="D373" s="6" t="s">
        <v>200</v>
      </c>
      <c r="E373" s="6" t="s">
        <v>201</v>
      </c>
      <c r="F373" s="6" t="s">
        <v>1415</v>
      </c>
      <c r="G373" s="6" t="s">
        <v>1416</v>
      </c>
      <c r="H373" s="6" t="s">
        <v>1417</v>
      </c>
      <c r="I373" s="6" t="s">
        <v>1418</v>
      </c>
      <c r="J373" s="6" t="s">
        <v>37</v>
      </c>
      <c r="K373" s="6" t="s">
        <v>38</v>
      </c>
      <c r="L373" s="6" t="s">
        <v>206</v>
      </c>
      <c r="M373" s="6" t="s">
        <v>207</v>
      </c>
      <c r="N373" s="6" t="s">
        <v>1430</v>
      </c>
      <c r="O373" s="6" t="s">
        <v>1431</v>
      </c>
      <c r="P373" s="6" t="s">
        <v>1432</v>
      </c>
      <c r="Q373" s="6" t="s">
        <v>1433</v>
      </c>
      <c r="R373" s="6" t="s">
        <v>406</v>
      </c>
      <c r="S373" s="6" t="s">
        <v>58</v>
      </c>
      <c r="T373" s="7">
        <v>180626.24</v>
      </c>
      <c r="U373" s="7">
        <v>117407.06</v>
      </c>
      <c r="V373" s="8">
        <f t="shared" si="10"/>
        <v>0.65</v>
      </c>
      <c r="W373" s="7">
        <v>0</v>
      </c>
      <c r="X373" s="6" t="s">
        <v>183</v>
      </c>
      <c r="Y373" s="6" t="s">
        <v>183</v>
      </c>
      <c r="Z373" s="10" t="str">
        <f t="shared" si="11"/>
        <v>ES512</v>
      </c>
      <c r="AA373" s="6"/>
      <c r="AB373" s="6" t="s">
        <v>48</v>
      </c>
    </row>
    <row r="374" spans="1:28" x14ac:dyDescent="0.35">
      <c r="A374" s="6" t="s">
        <v>28</v>
      </c>
      <c r="B374" s="6" t="s">
        <v>198</v>
      </c>
      <c r="C374" s="6" t="s">
        <v>199</v>
      </c>
      <c r="D374" s="6" t="s">
        <v>200</v>
      </c>
      <c r="E374" s="6" t="s">
        <v>201</v>
      </c>
      <c r="F374" s="6" t="s">
        <v>1415</v>
      </c>
      <c r="G374" s="6" t="s">
        <v>1416</v>
      </c>
      <c r="H374" s="6" t="s">
        <v>1417</v>
      </c>
      <c r="I374" s="6" t="s">
        <v>1418</v>
      </c>
      <c r="J374" s="6" t="s">
        <v>37</v>
      </c>
      <c r="K374" s="6" t="s">
        <v>38</v>
      </c>
      <c r="L374" s="6" t="s">
        <v>206</v>
      </c>
      <c r="M374" s="6" t="s">
        <v>207</v>
      </c>
      <c r="N374" s="6" t="s">
        <v>1434</v>
      </c>
      <c r="O374" s="6" t="s">
        <v>1435</v>
      </c>
      <c r="P374" s="6" t="s">
        <v>1436</v>
      </c>
      <c r="Q374" s="6" t="s">
        <v>1437</v>
      </c>
      <c r="R374" s="6" t="s">
        <v>406</v>
      </c>
      <c r="S374" s="6" t="s">
        <v>58</v>
      </c>
      <c r="T374" s="7">
        <v>215469.5</v>
      </c>
      <c r="U374" s="7">
        <v>140055.18</v>
      </c>
      <c r="V374" s="8">
        <f t="shared" si="10"/>
        <v>0.65</v>
      </c>
      <c r="W374" s="7">
        <v>0</v>
      </c>
      <c r="X374" s="6" t="s">
        <v>183</v>
      </c>
      <c r="Y374" s="6" t="s">
        <v>183</v>
      </c>
      <c r="Z374" s="10" t="str">
        <f t="shared" si="11"/>
        <v>ES512</v>
      </c>
      <c r="AA374" s="6"/>
      <c r="AB374" s="6" t="s">
        <v>48</v>
      </c>
    </row>
    <row r="375" spans="1:28" x14ac:dyDescent="0.35">
      <c r="A375" s="6" t="s">
        <v>28</v>
      </c>
      <c r="B375" s="6" t="s">
        <v>198</v>
      </c>
      <c r="C375" s="6" t="s">
        <v>199</v>
      </c>
      <c r="D375" s="6" t="s">
        <v>200</v>
      </c>
      <c r="E375" s="6" t="s">
        <v>201</v>
      </c>
      <c r="F375" s="6" t="s">
        <v>1415</v>
      </c>
      <c r="G375" s="6" t="s">
        <v>1416</v>
      </c>
      <c r="H375" s="6" t="s">
        <v>1417</v>
      </c>
      <c r="I375" s="6" t="s">
        <v>1418</v>
      </c>
      <c r="J375" s="6" t="s">
        <v>37</v>
      </c>
      <c r="K375" s="6" t="s">
        <v>38</v>
      </c>
      <c r="L375" s="6" t="s">
        <v>206</v>
      </c>
      <c r="M375" s="6" t="s">
        <v>207</v>
      </c>
      <c r="N375" s="6" t="s">
        <v>1438</v>
      </c>
      <c r="O375" s="6" t="s">
        <v>1439</v>
      </c>
      <c r="P375" s="6" t="s">
        <v>1440</v>
      </c>
      <c r="Q375" s="6" t="s">
        <v>1441</v>
      </c>
      <c r="R375" s="6" t="s">
        <v>406</v>
      </c>
      <c r="S375" s="6" t="s">
        <v>58</v>
      </c>
      <c r="T375" s="7">
        <v>311103.62</v>
      </c>
      <c r="U375" s="7">
        <v>202217.35</v>
      </c>
      <c r="V375" s="8">
        <f t="shared" si="10"/>
        <v>0.65</v>
      </c>
      <c r="W375" s="7">
        <v>0</v>
      </c>
      <c r="X375" s="6" t="s">
        <v>183</v>
      </c>
      <c r="Y375" s="6" t="s">
        <v>183</v>
      </c>
      <c r="Z375" s="10" t="str">
        <f t="shared" si="11"/>
        <v>ES512</v>
      </c>
      <c r="AA375" s="6"/>
      <c r="AB375" s="6" t="s">
        <v>48</v>
      </c>
    </row>
    <row r="376" spans="1:28" x14ac:dyDescent="0.35">
      <c r="A376" s="6" t="s">
        <v>28</v>
      </c>
      <c r="B376" s="6" t="s">
        <v>198</v>
      </c>
      <c r="C376" s="6" t="s">
        <v>199</v>
      </c>
      <c r="D376" s="6" t="s">
        <v>200</v>
      </c>
      <c r="E376" s="6" t="s">
        <v>201</v>
      </c>
      <c r="F376" s="6" t="s">
        <v>1415</v>
      </c>
      <c r="G376" s="6" t="s">
        <v>1416</v>
      </c>
      <c r="H376" s="6" t="s">
        <v>1417</v>
      </c>
      <c r="I376" s="6" t="s">
        <v>1418</v>
      </c>
      <c r="J376" s="6" t="s">
        <v>37</v>
      </c>
      <c r="K376" s="6" t="s">
        <v>38</v>
      </c>
      <c r="L376" s="6" t="s">
        <v>206</v>
      </c>
      <c r="M376" s="6" t="s">
        <v>207</v>
      </c>
      <c r="N376" s="6" t="s">
        <v>1442</v>
      </c>
      <c r="O376" s="6" t="s">
        <v>1443</v>
      </c>
      <c r="P376" s="6" t="s">
        <v>1444</v>
      </c>
      <c r="Q376" s="6" t="s">
        <v>1445</v>
      </c>
      <c r="R376" s="6" t="s">
        <v>406</v>
      </c>
      <c r="S376" s="6" t="s">
        <v>58</v>
      </c>
      <c r="T376" s="7">
        <v>345351.79</v>
      </c>
      <c r="U376" s="7">
        <v>224478.66</v>
      </c>
      <c r="V376" s="8">
        <f t="shared" si="10"/>
        <v>0.65</v>
      </c>
      <c r="W376" s="7">
        <v>0</v>
      </c>
      <c r="X376" s="6" t="s">
        <v>183</v>
      </c>
      <c r="Y376" s="6" t="s">
        <v>183</v>
      </c>
      <c r="Z376" s="10" t="str">
        <f t="shared" si="11"/>
        <v>ES512</v>
      </c>
      <c r="AA376" s="6"/>
      <c r="AB376" s="6" t="s">
        <v>48</v>
      </c>
    </row>
    <row r="377" spans="1:28" x14ac:dyDescent="0.35">
      <c r="A377" s="6" t="s">
        <v>28</v>
      </c>
      <c r="B377" s="6" t="s">
        <v>198</v>
      </c>
      <c r="C377" s="6" t="s">
        <v>199</v>
      </c>
      <c r="D377" s="6" t="s">
        <v>200</v>
      </c>
      <c r="E377" s="6" t="s">
        <v>201</v>
      </c>
      <c r="F377" s="6" t="s">
        <v>1415</v>
      </c>
      <c r="G377" s="6" t="s">
        <v>1416</v>
      </c>
      <c r="H377" s="6" t="s">
        <v>1417</v>
      </c>
      <c r="I377" s="6" t="s">
        <v>1418</v>
      </c>
      <c r="J377" s="6" t="s">
        <v>37</v>
      </c>
      <c r="K377" s="6" t="s">
        <v>38</v>
      </c>
      <c r="L377" s="6" t="s">
        <v>206</v>
      </c>
      <c r="M377" s="6" t="s">
        <v>207</v>
      </c>
      <c r="N377" s="6" t="s">
        <v>1446</v>
      </c>
      <c r="O377" s="6" t="s">
        <v>408</v>
      </c>
      <c r="P377" s="6" t="s">
        <v>1447</v>
      </c>
      <c r="Q377" s="6" t="s">
        <v>1448</v>
      </c>
      <c r="R377" s="6" t="s">
        <v>279</v>
      </c>
      <c r="S377" s="6" t="s">
        <v>58</v>
      </c>
      <c r="T377" s="7">
        <v>110317.82</v>
      </c>
      <c r="U377" s="7">
        <v>71706.58</v>
      </c>
      <c r="V377" s="8">
        <f t="shared" si="10"/>
        <v>0.65</v>
      </c>
      <c r="W377" s="7">
        <v>13470</v>
      </c>
      <c r="X377" s="6" t="s">
        <v>183</v>
      </c>
      <c r="Y377" s="6" t="s">
        <v>183</v>
      </c>
      <c r="Z377" s="10" t="str">
        <f t="shared" si="11"/>
        <v>FRJ15</v>
      </c>
      <c r="AA377" s="6"/>
      <c r="AB377" s="6" t="s">
        <v>48</v>
      </c>
    </row>
    <row r="378" spans="1:28" x14ac:dyDescent="0.35">
      <c r="A378" s="6" t="s">
        <v>28</v>
      </c>
      <c r="B378" s="6" t="s">
        <v>198</v>
      </c>
      <c r="C378" s="6" t="s">
        <v>199</v>
      </c>
      <c r="D378" s="6" t="s">
        <v>200</v>
      </c>
      <c r="E378" s="6" t="s">
        <v>201</v>
      </c>
      <c r="F378" s="6" t="s">
        <v>1415</v>
      </c>
      <c r="G378" s="6" t="s">
        <v>1416</v>
      </c>
      <c r="H378" s="6" t="s">
        <v>1417</v>
      </c>
      <c r="I378" s="6" t="s">
        <v>1418</v>
      </c>
      <c r="J378" s="6" t="s">
        <v>37</v>
      </c>
      <c r="K378" s="6" t="s">
        <v>38</v>
      </c>
      <c r="L378" s="6" t="s">
        <v>206</v>
      </c>
      <c r="M378" s="6" t="s">
        <v>207</v>
      </c>
      <c r="N378" s="6" t="s">
        <v>1449</v>
      </c>
      <c r="O378" s="6" t="s">
        <v>1450</v>
      </c>
      <c r="P378" s="6" t="s">
        <v>1451</v>
      </c>
      <c r="Q378" s="6" t="s">
        <v>1452</v>
      </c>
      <c r="R378" s="6" t="s">
        <v>406</v>
      </c>
      <c r="S378" s="6" t="s">
        <v>58</v>
      </c>
      <c r="T378" s="7">
        <v>325625.8</v>
      </c>
      <c r="U378" s="7">
        <v>211656.77</v>
      </c>
      <c r="V378" s="8">
        <f t="shared" si="10"/>
        <v>0.65</v>
      </c>
      <c r="W378" s="7">
        <v>0</v>
      </c>
      <c r="X378" s="6" t="s">
        <v>183</v>
      </c>
      <c r="Y378" s="6" t="s">
        <v>183</v>
      </c>
      <c r="Z378" s="10" t="str">
        <f t="shared" si="11"/>
        <v>ES512</v>
      </c>
      <c r="AA378" s="6"/>
      <c r="AB378" s="6" t="s">
        <v>48</v>
      </c>
    </row>
    <row r="379" spans="1:28" x14ac:dyDescent="0.35">
      <c r="A379" s="6" t="s">
        <v>28</v>
      </c>
      <c r="B379" s="6" t="s">
        <v>198</v>
      </c>
      <c r="C379" s="6" t="s">
        <v>199</v>
      </c>
      <c r="D379" s="6" t="s">
        <v>200</v>
      </c>
      <c r="E379" s="6" t="s">
        <v>201</v>
      </c>
      <c r="F379" s="6" t="s">
        <v>1415</v>
      </c>
      <c r="G379" s="6" t="s">
        <v>1416</v>
      </c>
      <c r="H379" s="6" t="s">
        <v>1417</v>
      </c>
      <c r="I379" s="6" t="s">
        <v>1418</v>
      </c>
      <c r="J379" s="6" t="s">
        <v>37</v>
      </c>
      <c r="K379" s="6" t="s">
        <v>38</v>
      </c>
      <c r="L379" s="6" t="s">
        <v>206</v>
      </c>
      <c r="M379" s="6" t="s">
        <v>207</v>
      </c>
      <c r="N379" s="6" t="s">
        <v>1453</v>
      </c>
      <c r="O379" s="6" t="s">
        <v>104</v>
      </c>
      <c r="P379" s="6" t="s">
        <v>1454</v>
      </c>
      <c r="Q379" s="6" t="s">
        <v>1455</v>
      </c>
      <c r="R379" s="6" t="s">
        <v>279</v>
      </c>
      <c r="S379" s="6" t="s">
        <v>58</v>
      </c>
      <c r="T379" s="7">
        <v>191442.1</v>
      </c>
      <c r="U379" s="7">
        <v>124437.37</v>
      </c>
      <c r="V379" s="8">
        <f t="shared" si="10"/>
        <v>0.65</v>
      </c>
      <c r="W379" s="7">
        <v>0</v>
      </c>
      <c r="X379" s="6" t="s">
        <v>183</v>
      </c>
      <c r="Y379" s="6" t="s">
        <v>183</v>
      </c>
      <c r="Z379" s="10" t="str">
        <f t="shared" si="11"/>
        <v>FRJ15</v>
      </c>
      <c r="AA379" s="6"/>
      <c r="AB379" s="6" t="s">
        <v>48</v>
      </c>
    </row>
    <row r="380" spans="1:28" x14ac:dyDescent="0.35">
      <c r="A380" s="6" t="s">
        <v>28</v>
      </c>
      <c r="B380" s="6" t="s">
        <v>198</v>
      </c>
      <c r="C380" s="6" t="s">
        <v>199</v>
      </c>
      <c r="D380" s="6" t="s">
        <v>200</v>
      </c>
      <c r="E380" s="6" t="s">
        <v>201</v>
      </c>
      <c r="F380" s="6" t="s">
        <v>1415</v>
      </c>
      <c r="G380" s="6" t="s">
        <v>1416</v>
      </c>
      <c r="H380" s="6" t="s">
        <v>1417</v>
      </c>
      <c r="I380" s="6" t="s">
        <v>1418</v>
      </c>
      <c r="J380" s="6" t="s">
        <v>37</v>
      </c>
      <c r="K380" s="6" t="s">
        <v>38</v>
      </c>
      <c r="L380" s="6" t="s">
        <v>206</v>
      </c>
      <c r="M380" s="6" t="s">
        <v>207</v>
      </c>
      <c r="N380" s="6" t="s">
        <v>1456</v>
      </c>
      <c r="O380" s="6" t="s">
        <v>1457</v>
      </c>
      <c r="P380" s="6" t="s">
        <v>1458</v>
      </c>
      <c r="Q380" s="6" t="s">
        <v>1459</v>
      </c>
      <c r="R380" s="6" t="s">
        <v>406</v>
      </c>
      <c r="S380" s="6" t="s">
        <v>58</v>
      </c>
      <c r="T380" s="7">
        <v>294671</v>
      </c>
      <c r="U380" s="7">
        <v>191536.15</v>
      </c>
      <c r="V380" s="8">
        <f t="shared" si="10"/>
        <v>0.65</v>
      </c>
      <c r="W380" s="7">
        <v>0</v>
      </c>
      <c r="X380" s="6" t="s">
        <v>183</v>
      </c>
      <c r="Y380" s="6" t="s">
        <v>183</v>
      </c>
      <c r="Z380" s="10" t="str">
        <f t="shared" si="11"/>
        <v>ES512</v>
      </c>
      <c r="AA380" s="6"/>
      <c r="AB380" s="6" t="s">
        <v>48</v>
      </c>
    </row>
    <row r="381" spans="1:28" x14ac:dyDescent="0.35">
      <c r="A381" s="6" t="s">
        <v>28</v>
      </c>
      <c r="B381" s="6" t="s">
        <v>198</v>
      </c>
      <c r="C381" s="6" t="s">
        <v>199</v>
      </c>
      <c r="D381" s="6" t="s">
        <v>200</v>
      </c>
      <c r="E381" s="6" t="s">
        <v>201</v>
      </c>
      <c r="F381" s="6" t="s">
        <v>1415</v>
      </c>
      <c r="G381" s="6" t="s">
        <v>1416</v>
      </c>
      <c r="H381" s="6" t="s">
        <v>1417</v>
      </c>
      <c r="I381" s="6" t="s">
        <v>1418</v>
      </c>
      <c r="J381" s="6" t="s">
        <v>37</v>
      </c>
      <c r="K381" s="6" t="s">
        <v>38</v>
      </c>
      <c r="L381" s="6" t="s">
        <v>206</v>
      </c>
      <c r="M381" s="6" t="s">
        <v>207</v>
      </c>
      <c r="N381" s="6" t="s">
        <v>1460</v>
      </c>
      <c r="O381" s="6" t="s">
        <v>1011</v>
      </c>
      <c r="P381" s="6" t="s">
        <v>1461</v>
      </c>
      <c r="Q381" s="6" t="s">
        <v>1462</v>
      </c>
      <c r="R381" s="6" t="s">
        <v>279</v>
      </c>
      <c r="S381" s="6" t="s">
        <v>58</v>
      </c>
      <c r="T381" s="7">
        <v>70834.12</v>
      </c>
      <c r="U381" s="7">
        <v>46042.18</v>
      </c>
      <c r="V381" s="8">
        <f t="shared" si="10"/>
        <v>0.65</v>
      </c>
      <c r="W381" s="7">
        <v>0</v>
      </c>
      <c r="X381" s="6" t="s">
        <v>183</v>
      </c>
      <c r="Y381" s="6" t="s">
        <v>183</v>
      </c>
      <c r="Z381" s="10" t="str">
        <f t="shared" si="11"/>
        <v>FRJ15</v>
      </c>
      <c r="AA381" s="6"/>
      <c r="AB381" s="6" t="s">
        <v>48</v>
      </c>
    </row>
    <row r="382" spans="1:28" x14ac:dyDescent="0.35">
      <c r="A382" s="6" t="s">
        <v>28</v>
      </c>
      <c r="B382" s="6" t="s">
        <v>198</v>
      </c>
      <c r="C382" s="6" t="s">
        <v>199</v>
      </c>
      <c r="D382" s="6" t="s">
        <v>200</v>
      </c>
      <c r="E382" s="6" t="s">
        <v>201</v>
      </c>
      <c r="F382" s="6" t="s">
        <v>1415</v>
      </c>
      <c r="G382" s="6" t="s">
        <v>1416</v>
      </c>
      <c r="H382" s="6" t="s">
        <v>1417</v>
      </c>
      <c r="I382" s="6" t="s">
        <v>1418</v>
      </c>
      <c r="J382" s="6" t="s">
        <v>37</v>
      </c>
      <c r="K382" s="6" t="s">
        <v>38</v>
      </c>
      <c r="L382" s="6" t="s">
        <v>206</v>
      </c>
      <c r="M382" s="6" t="s">
        <v>207</v>
      </c>
      <c r="N382" s="6" t="s">
        <v>1463</v>
      </c>
      <c r="O382" s="6" t="s">
        <v>104</v>
      </c>
      <c r="P382" s="6" t="s">
        <v>1464</v>
      </c>
      <c r="Q382" s="6" t="s">
        <v>1465</v>
      </c>
      <c r="R382" s="6" t="s">
        <v>279</v>
      </c>
      <c r="S382" s="6" t="s">
        <v>58</v>
      </c>
      <c r="T382" s="7">
        <v>326896.57</v>
      </c>
      <c r="U382" s="7">
        <v>212482.77</v>
      </c>
      <c r="V382" s="8">
        <f t="shared" si="10"/>
        <v>0.65</v>
      </c>
      <c r="W382" s="7">
        <v>0</v>
      </c>
      <c r="X382" s="6" t="s">
        <v>47</v>
      </c>
      <c r="Y382" s="6" t="s">
        <v>183</v>
      </c>
      <c r="Z382" s="10" t="str">
        <f t="shared" si="11"/>
        <v>FRJ15</v>
      </c>
      <c r="AA382" s="6"/>
      <c r="AB382" s="6" t="s">
        <v>48</v>
      </c>
    </row>
    <row r="383" spans="1:28" x14ac:dyDescent="0.35">
      <c r="A383" s="6" t="s">
        <v>28</v>
      </c>
      <c r="B383" s="6" t="s">
        <v>29</v>
      </c>
      <c r="C383" s="6" t="s">
        <v>30</v>
      </c>
      <c r="D383" s="6" t="s">
        <v>31</v>
      </c>
      <c r="E383" s="6" t="s">
        <v>32</v>
      </c>
      <c r="F383" s="6" t="s">
        <v>1466</v>
      </c>
      <c r="G383" s="6" t="s">
        <v>1467</v>
      </c>
      <c r="H383" s="6" t="s">
        <v>1468</v>
      </c>
      <c r="I383" s="6" t="s">
        <v>1469</v>
      </c>
      <c r="J383" s="6" t="s">
        <v>37</v>
      </c>
      <c r="K383" s="6" t="s">
        <v>144</v>
      </c>
      <c r="L383" s="6" t="s">
        <v>1329</v>
      </c>
      <c r="M383" s="6" t="s">
        <v>1330</v>
      </c>
      <c r="N383" s="6" t="s">
        <v>307</v>
      </c>
      <c r="O383" s="6" t="s">
        <v>930</v>
      </c>
      <c r="P383" s="6" t="s">
        <v>931</v>
      </c>
      <c r="Q383" s="6" t="s">
        <v>932</v>
      </c>
      <c r="R383" s="6" t="s">
        <v>385</v>
      </c>
      <c r="S383" s="6" t="s">
        <v>306</v>
      </c>
      <c r="T383" s="7">
        <v>142680.04</v>
      </c>
      <c r="U383" s="7">
        <v>92742.04</v>
      </c>
      <c r="V383" s="8">
        <f t="shared" si="10"/>
        <v>0.65</v>
      </c>
      <c r="W383" s="7">
        <v>0</v>
      </c>
      <c r="X383" s="6" t="s">
        <v>47</v>
      </c>
      <c r="Y383" s="6" t="s">
        <v>47</v>
      </c>
      <c r="Z383" s="10" t="str">
        <f t="shared" si="11"/>
        <v>ES243</v>
      </c>
      <c r="AA383" s="6" t="s">
        <v>120</v>
      </c>
      <c r="AB383" s="6" t="s">
        <v>48</v>
      </c>
    </row>
    <row r="384" spans="1:28" x14ac:dyDescent="0.35">
      <c r="A384" s="6" t="s">
        <v>28</v>
      </c>
      <c r="B384" s="6" t="s">
        <v>29</v>
      </c>
      <c r="C384" s="6" t="s">
        <v>30</v>
      </c>
      <c r="D384" s="6" t="s">
        <v>31</v>
      </c>
      <c r="E384" s="6" t="s">
        <v>32</v>
      </c>
      <c r="F384" s="6" t="s">
        <v>1466</v>
      </c>
      <c r="G384" s="6" t="s">
        <v>1467</v>
      </c>
      <c r="H384" s="6" t="s">
        <v>1468</v>
      </c>
      <c r="I384" s="6" t="s">
        <v>1469</v>
      </c>
      <c r="J384" s="6" t="s">
        <v>37</v>
      </c>
      <c r="K384" s="6" t="s">
        <v>144</v>
      </c>
      <c r="L384" s="6" t="s">
        <v>1329</v>
      </c>
      <c r="M384" s="6" t="s">
        <v>1330</v>
      </c>
      <c r="N384" s="6" t="s">
        <v>646</v>
      </c>
      <c r="O384" s="6" t="s">
        <v>42</v>
      </c>
      <c r="P384" s="6" t="s">
        <v>647</v>
      </c>
      <c r="Q384" s="6" t="s">
        <v>648</v>
      </c>
      <c r="R384" s="6" t="s">
        <v>154</v>
      </c>
      <c r="S384" s="6" t="s">
        <v>306</v>
      </c>
      <c r="T384" s="7">
        <v>18003.599999999999</v>
      </c>
      <c r="U384" s="7">
        <v>0</v>
      </c>
      <c r="V384" s="8">
        <f t="shared" si="10"/>
        <v>0</v>
      </c>
      <c r="W384" s="7">
        <v>0</v>
      </c>
      <c r="X384" s="6" t="s">
        <v>47</v>
      </c>
      <c r="Y384" s="6" t="s">
        <v>47</v>
      </c>
      <c r="Z384" s="10" t="str">
        <f t="shared" si="11"/>
        <v>AD111</v>
      </c>
      <c r="AA384" s="6"/>
      <c r="AB384" s="6" t="s">
        <v>48</v>
      </c>
    </row>
    <row r="385" spans="1:28" x14ac:dyDescent="0.35">
      <c r="A385" s="6" t="s">
        <v>28</v>
      </c>
      <c r="B385" s="6" t="s">
        <v>29</v>
      </c>
      <c r="C385" s="6" t="s">
        <v>30</v>
      </c>
      <c r="D385" s="6" t="s">
        <v>31</v>
      </c>
      <c r="E385" s="6" t="s">
        <v>32</v>
      </c>
      <c r="F385" s="6" t="s">
        <v>1466</v>
      </c>
      <c r="G385" s="6" t="s">
        <v>1467</v>
      </c>
      <c r="H385" s="6" t="s">
        <v>1468</v>
      </c>
      <c r="I385" s="6" t="s">
        <v>1469</v>
      </c>
      <c r="J385" s="6" t="s">
        <v>37</v>
      </c>
      <c r="K385" s="6" t="s">
        <v>144</v>
      </c>
      <c r="L385" s="6" t="s">
        <v>1329</v>
      </c>
      <c r="M385" s="6" t="s">
        <v>1330</v>
      </c>
      <c r="N385" s="6" t="s">
        <v>920</v>
      </c>
      <c r="O385" s="6" t="s">
        <v>921</v>
      </c>
      <c r="P385" s="6" t="s">
        <v>922</v>
      </c>
      <c r="Q385" s="6" t="s">
        <v>880</v>
      </c>
      <c r="R385" s="6" t="s">
        <v>162</v>
      </c>
      <c r="S385" s="6" t="s">
        <v>107</v>
      </c>
      <c r="T385" s="7">
        <v>462183.62</v>
      </c>
      <c r="U385" s="7">
        <v>300419.34999999998</v>
      </c>
      <c r="V385" s="8">
        <f t="shared" si="10"/>
        <v>0.65</v>
      </c>
      <c r="W385" s="7">
        <v>0</v>
      </c>
      <c r="X385" s="6" t="s">
        <v>47</v>
      </c>
      <c r="Y385" s="6" t="s">
        <v>47</v>
      </c>
      <c r="Z385" s="10" t="str">
        <f t="shared" si="11"/>
        <v>ES511</v>
      </c>
      <c r="AA385" s="6" t="s">
        <v>162</v>
      </c>
      <c r="AB385" s="6" t="s">
        <v>48</v>
      </c>
    </row>
    <row r="386" spans="1:28" x14ac:dyDescent="0.35">
      <c r="A386" s="6" t="s">
        <v>28</v>
      </c>
      <c r="B386" s="6" t="s">
        <v>29</v>
      </c>
      <c r="C386" s="6" t="s">
        <v>30</v>
      </c>
      <c r="D386" s="6" t="s">
        <v>31</v>
      </c>
      <c r="E386" s="6" t="s">
        <v>32</v>
      </c>
      <c r="F386" s="6" t="s">
        <v>1466</v>
      </c>
      <c r="G386" s="6" t="s">
        <v>1467</v>
      </c>
      <c r="H386" s="6" t="s">
        <v>1468</v>
      </c>
      <c r="I386" s="6" t="s">
        <v>1469</v>
      </c>
      <c r="J386" s="6" t="s">
        <v>37</v>
      </c>
      <c r="K386" s="6" t="s">
        <v>144</v>
      </c>
      <c r="L386" s="6" t="s">
        <v>1329</v>
      </c>
      <c r="M386" s="6" t="s">
        <v>1330</v>
      </c>
      <c r="N386" s="6" t="s">
        <v>1470</v>
      </c>
      <c r="O386" s="6" t="s">
        <v>1471</v>
      </c>
      <c r="P386" s="6" t="s">
        <v>1472</v>
      </c>
      <c r="Q386" s="6" t="s">
        <v>1473</v>
      </c>
      <c r="R386" s="6" t="s">
        <v>162</v>
      </c>
      <c r="S386" s="6" t="s">
        <v>52</v>
      </c>
      <c r="T386" s="7">
        <v>94183</v>
      </c>
      <c r="U386" s="7">
        <v>61218.95</v>
      </c>
      <c r="V386" s="8">
        <f t="shared" ref="V386:V449" si="12">ROUND(U386/T386,2)</f>
        <v>0.65</v>
      </c>
      <c r="W386" s="7">
        <v>0</v>
      </c>
      <c r="X386" s="6" t="s">
        <v>47</v>
      </c>
      <c r="Y386" s="6" t="s">
        <v>47</v>
      </c>
      <c r="Z386" s="10" t="str">
        <f t="shared" ref="Z386:Z449" si="13">IF(ISBLANK(AA386),R386,AA386)</f>
        <v>ES511</v>
      </c>
      <c r="AA386" s="6"/>
      <c r="AB386" s="6" t="s">
        <v>48</v>
      </c>
    </row>
    <row r="387" spans="1:28" x14ac:dyDescent="0.35">
      <c r="A387" s="6" t="s">
        <v>28</v>
      </c>
      <c r="B387" s="6" t="s">
        <v>29</v>
      </c>
      <c r="C387" s="6" t="s">
        <v>30</v>
      </c>
      <c r="D387" s="6" t="s">
        <v>31</v>
      </c>
      <c r="E387" s="6" t="s">
        <v>32</v>
      </c>
      <c r="F387" s="6" t="s">
        <v>1466</v>
      </c>
      <c r="G387" s="6" t="s">
        <v>1467</v>
      </c>
      <c r="H387" s="6" t="s">
        <v>1468</v>
      </c>
      <c r="I387" s="6" t="s">
        <v>1469</v>
      </c>
      <c r="J387" s="6" t="s">
        <v>37</v>
      </c>
      <c r="K387" s="6" t="s">
        <v>144</v>
      </c>
      <c r="L387" s="6" t="s">
        <v>1329</v>
      </c>
      <c r="M387" s="6" t="s">
        <v>1330</v>
      </c>
      <c r="N387" s="6" t="s">
        <v>72</v>
      </c>
      <c r="O387" s="6" t="s">
        <v>73</v>
      </c>
      <c r="P387" s="6" t="s">
        <v>74</v>
      </c>
      <c r="Q387" s="6" t="s">
        <v>75</v>
      </c>
      <c r="R387" s="6" t="s">
        <v>76</v>
      </c>
      <c r="S387" s="6" t="s">
        <v>58</v>
      </c>
      <c r="T387" s="7">
        <v>202693.46</v>
      </c>
      <c r="U387" s="7">
        <v>131750</v>
      </c>
      <c r="V387" s="8">
        <f t="shared" si="12"/>
        <v>0.65</v>
      </c>
      <c r="W387" s="7">
        <v>0</v>
      </c>
      <c r="X387" s="6" t="s">
        <v>47</v>
      </c>
      <c r="Y387" s="6" t="s">
        <v>47</v>
      </c>
      <c r="Z387" s="10" t="str">
        <f t="shared" si="13"/>
        <v>FRL04</v>
      </c>
      <c r="AA387" s="6" t="s">
        <v>1474</v>
      </c>
      <c r="AB387" s="6" t="s">
        <v>48</v>
      </c>
    </row>
    <row r="388" spans="1:28" x14ac:dyDescent="0.35">
      <c r="A388" s="6" t="s">
        <v>28</v>
      </c>
      <c r="B388" s="6" t="s">
        <v>29</v>
      </c>
      <c r="C388" s="6" t="s">
        <v>30</v>
      </c>
      <c r="D388" s="6" t="s">
        <v>31</v>
      </c>
      <c r="E388" s="6" t="s">
        <v>32</v>
      </c>
      <c r="F388" s="6" t="s">
        <v>1466</v>
      </c>
      <c r="G388" s="6" t="s">
        <v>1467</v>
      </c>
      <c r="H388" s="6" t="s">
        <v>1468</v>
      </c>
      <c r="I388" s="6" t="s">
        <v>1469</v>
      </c>
      <c r="J388" s="6" t="s">
        <v>37</v>
      </c>
      <c r="K388" s="6" t="s">
        <v>144</v>
      </c>
      <c r="L388" s="6" t="s">
        <v>1329</v>
      </c>
      <c r="M388" s="6" t="s">
        <v>1330</v>
      </c>
      <c r="N388" s="6" t="s">
        <v>1475</v>
      </c>
      <c r="O388" s="6" t="s">
        <v>42</v>
      </c>
      <c r="P388" s="6" t="s">
        <v>1476</v>
      </c>
      <c r="Q388" s="6" t="s">
        <v>1477</v>
      </c>
      <c r="R388" s="6" t="s">
        <v>135</v>
      </c>
      <c r="S388" s="6" t="s">
        <v>306</v>
      </c>
      <c r="T388" s="7">
        <v>79903</v>
      </c>
      <c r="U388" s="7">
        <v>51936</v>
      </c>
      <c r="V388" s="8">
        <f t="shared" si="12"/>
        <v>0.65</v>
      </c>
      <c r="W388" s="7">
        <v>0</v>
      </c>
      <c r="X388" s="6" t="s">
        <v>47</v>
      </c>
      <c r="Y388" s="6" t="s">
        <v>47</v>
      </c>
      <c r="Z388" s="10" t="str">
        <f t="shared" si="13"/>
        <v>ES513</v>
      </c>
      <c r="AA388" s="6"/>
      <c r="AB388" s="6" t="s">
        <v>48</v>
      </c>
    </row>
    <row r="389" spans="1:28" x14ac:dyDescent="0.35">
      <c r="A389" s="6" t="s">
        <v>28</v>
      </c>
      <c r="B389" s="6" t="s">
        <v>29</v>
      </c>
      <c r="C389" s="6" t="s">
        <v>30</v>
      </c>
      <c r="D389" s="6" t="s">
        <v>31</v>
      </c>
      <c r="E389" s="6" t="s">
        <v>32</v>
      </c>
      <c r="F389" s="6" t="s">
        <v>1466</v>
      </c>
      <c r="G389" s="6" t="s">
        <v>1467</v>
      </c>
      <c r="H389" s="6" t="s">
        <v>1468</v>
      </c>
      <c r="I389" s="6" t="s">
        <v>1469</v>
      </c>
      <c r="J389" s="6" t="s">
        <v>37</v>
      </c>
      <c r="K389" s="6" t="s">
        <v>144</v>
      </c>
      <c r="L389" s="6" t="s">
        <v>1329</v>
      </c>
      <c r="M389" s="6" t="s">
        <v>1330</v>
      </c>
      <c r="N389" s="6" t="s">
        <v>311</v>
      </c>
      <c r="O389" s="6" t="s">
        <v>312</v>
      </c>
      <c r="P389" s="6" t="s">
        <v>313</v>
      </c>
      <c r="Q389" s="6" t="s">
        <v>314</v>
      </c>
      <c r="R389" s="6" t="s">
        <v>279</v>
      </c>
      <c r="S389" s="6" t="s">
        <v>107</v>
      </c>
      <c r="T389" s="7">
        <v>177098.389999999</v>
      </c>
      <c r="U389" s="7">
        <v>115113.01</v>
      </c>
      <c r="V389" s="8">
        <f t="shared" si="12"/>
        <v>0.65</v>
      </c>
      <c r="W389" s="7">
        <v>0</v>
      </c>
      <c r="X389" s="6" t="s">
        <v>47</v>
      </c>
      <c r="Y389" s="6" t="s">
        <v>47</v>
      </c>
      <c r="Z389" s="10" t="str">
        <f t="shared" si="13"/>
        <v>FRJ15</v>
      </c>
      <c r="AA389" s="6"/>
      <c r="AB389" s="6" t="s">
        <v>48</v>
      </c>
    </row>
    <row r="390" spans="1:28" x14ac:dyDescent="0.35">
      <c r="A390" s="6" t="s">
        <v>28</v>
      </c>
      <c r="B390" s="6" t="s">
        <v>198</v>
      </c>
      <c r="C390" s="6" t="s">
        <v>199</v>
      </c>
      <c r="D390" s="6" t="s">
        <v>200</v>
      </c>
      <c r="E390" s="6" t="s">
        <v>201</v>
      </c>
      <c r="F390" s="6" t="s">
        <v>1478</v>
      </c>
      <c r="G390" s="6" t="s">
        <v>1479</v>
      </c>
      <c r="H390" s="6" t="s">
        <v>1480</v>
      </c>
      <c r="I390" s="6" t="s">
        <v>1481</v>
      </c>
      <c r="J390" s="6" t="s">
        <v>37</v>
      </c>
      <c r="K390" s="6" t="s">
        <v>144</v>
      </c>
      <c r="L390" s="6" t="s">
        <v>206</v>
      </c>
      <c r="M390" s="6" t="s">
        <v>207</v>
      </c>
      <c r="N390" s="6" t="s">
        <v>1065</v>
      </c>
      <c r="O390" s="6" t="s">
        <v>1066</v>
      </c>
      <c r="P390" s="6" t="s">
        <v>1067</v>
      </c>
      <c r="Q390" s="6" t="s">
        <v>1068</v>
      </c>
      <c r="R390" s="6" t="s">
        <v>361</v>
      </c>
      <c r="S390" s="6" t="s">
        <v>58</v>
      </c>
      <c r="T390" s="7">
        <v>141620</v>
      </c>
      <c r="U390" s="7">
        <v>92053</v>
      </c>
      <c r="V390" s="8">
        <f t="shared" si="12"/>
        <v>0.65</v>
      </c>
      <c r="W390" s="7">
        <v>0</v>
      </c>
      <c r="X390" s="6" t="s">
        <v>47</v>
      </c>
      <c r="Y390" s="6" t="s">
        <v>47</v>
      </c>
      <c r="Z390" s="10" t="str">
        <f t="shared" si="13"/>
        <v>ES241</v>
      </c>
      <c r="AA390" s="6" t="s">
        <v>361</v>
      </c>
      <c r="AB390" s="6" t="s">
        <v>48</v>
      </c>
    </row>
    <row r="391" spans="1:28" x14ac:dyDescent="0.35">
      <c r="A391" s="6" t="s">
        <v>28</v>
      </c>
      <c r="B391" s="6" t="s">
        <v>198</v>
      </c>
      <c r="C391" s="6" t="s">
        <v>199</v>
      </c>
      <c r="D391" s="6" t="s">
        <v>200</v>
      </c>
      <c r="E391" s="6" t="s">
        <v>201</v>
      </c>
      <c r="F391" s="6" t="s">
        <v>1478</v>
      </c>
      <c r="G391" s="6" t="s">
        <v>1479</v>
      </c>
      <c r="H391" s="6" t="s">
        <v>1480</v>
      </c>
      <c r="I391" s="6" t="s">
        <v>1481</v>
      </c>
      <c r="J391" s="6" t="s">
        <v>37</v>
      </c>
      <c r="K391" s="6" t="s">
        <v>144</v>
      </c>
      <c r="L391" s="6" t="s">
        <v>206</v>
      </c>
      <c r="M391" s="6" t="s">
        <v>207</v>
      </c>
      <c r="N391" s="6" t="s">
        <v>1482</v>
      </c>
      <c r="O391" s="6" t="s">
        <v>42</v>
      </c>
      <c r="P391" s="6" t="s">
        <v>1483</v>
      </c>
      <c r="Q391" s="6" t="s">
        <v>1484</v>
      </c>
      <c r="R391" s="6" t="s">
        <v>135</v>
      </c>
      <c r="S391" s="6" t="s">
        <v>58</v>
      </c>
      <c r="T391" s="7">
        <v>151830</v>
      </c>
      <c r="U391" s="7">
        <v>98689</v>
      </c>
      <c r="V391" s="8">
        <f t="shared" si="12"/>
        <v>0.65</v>
      </c>
      <c r="W391" s="7">
        <v>0</v>
      </c>
      <c r="X391" s="6" t="s">
        <v>47</v>
      </c>
      <c r="Y391" s="6" t="s">
        <v>47</v>
      </c>
      <c r="Z391" s="10" t="str">
        <f t="shared" si="13"/>
        <v>ES513</v>
      </c>
      <c r="AA391" s="6"/>
      <c r="AB391" s="6" t="s">
        <v>48</v>
      </c>
    </row>
    <row r="392" spans="1:28" x14ac:dyDescent="0.35">
      <c r="A392" s="6" t="s">
        <v>28</v>
      </c>
      <c r="B392" s="6" t="s">
        <v>198</v>
      </c>
      <c r="C392" s="6" t="s">
        <v>199</v>
      </c>
      <c r="D392" s="6" t="s">
        <v>200</v>
      </c>
      <c r="E392" s="6" t="s">
        <v>201</v>
      </c>
      <c r="F392" s="6" t="s">
        <v>1478</v>
      </c>
      <c r="G392" s="6" t="s">
        <v>1479</v>
      </c>
      <c r="H392" s="6" t="s">
        <v>1480</v>
      </c>
      <c r="I392" s="6" t="s">
        <v>1481</v>
      </c>
      <c r="J392" s="6" t="s">
        <v>37</v>
      </c>
      <c r="K392" s="6" t="s">
        <v>144</v>
      </c>
      <c r="L392" s="6" t="s">
        <v>206</v>
      </c>
      <c r="M392" s="6" t="s">
        <v>207</v>
      </c>
      <c r="N392" s="6" t="s">
        <v>978</v>
      </c>
      <c r="O392" s="6" t="s">
        <v>793</v>
      </c>
      <c r="P392" s="6" t="s">
        <v>979</v>
      </c>
      <c r="Q392" s="6" t="s">
        <v>980</v>
      </c>
      <c r="R392" s="6" t="s">
        <v>279</v>
      </c>
      <c r="S392" s="6" t="s">
        <v>306</v>
      </c>
      <c r="T392" s="7">
        <v>119125</v>
      </c>
      <c r="U392" s="7">
        <v>77431</v>
      </c>
      <c r="V392" s="8">
        <f t="shared" si="12"/>
        <v>0.65</v>
      </c>
      <c r="W392" s="7">
        <v>0</v>
      </c>
      <c r="X392" s="6" t="s">
        <v>47</v>
      </c>
      <c r="Y392" s="6" t="s">
        <v>47</v>
      </c>
      <c r="Z392" s="10" t="str">
        <f t="shared" si="13"/>
        <v>FRJ15</v>
      </c>
      <c r="AA392" s="6"/>
      <c r="AB392" s="6" t="s">
        <v>48</v>
      </c>
    </row>
    <row r="393" spans="1:28" x14ac:dyDescent="0.35">
      <c r="A393" s="6" t="s">
        <v>28</v>
      </c>
      <c r="B393" s="6" t="s">
        <v>198</v>
      </c>
      <c r="C393" s="6" t="s">
        <v>199</v>
      </c>
      <c r="D393" s="6" t="s">
        <v>200</v>
      </c>
      <c r="E393" s="6" t="s">
        <v>201</v>
      </c>
      <c r="F393" s="6" t="s">
        <v>1478</v>
      </c>
      <c r="G393" s="6" t="s">
        <v>1479</v>
      </c>
      <c r="H393" s="6" t="s">
        <v>1480</v>
      </c>
      <c r="I393" s="6" t="s">
        <v>1481</v>
      </c>
      <c r="J393" s="6" t="s">
        <v>37</v>
      </c>
      <c r="K393" s="6" t="s">
        <v>144</v>
      </c>
      <c r="L393" s="6" t="s">
        <v>206</v>
      </c>
      <c r="M393" s="6" t="s">
        <v>207</v>
      </c>
      <c r="N393" s="6" t="s">
        <v>244</v>
      </c>
      <c r="O393" s="6" t="s">
        <v>245</v>
      </c>
      <c r="P393" s="6" t="s">
        <v>246</v>
      </c>
      <c r="Q393" s="6" t="s">
        <v>247</v>
      </c>
      <c r="R393" s="6" t="s">
        <v>57</v>
      </c>
      <c r="S393" s="6" t="s">
        <v>107</v>
      </c>
      <c r="T393" s="7">
        <v>319258.58999999898</v>
      </c>
      <c r="U393" s="7">
        <v>207518</v>
      </c>
      <c r="V393" s="8">
        <f t="shared" si="12"/>
        <v>0.65</v>
      </c>
      <c r="W393" s="7">
        <v>0</v>
      </c>
      <c r="X393" s="6" t="s">
        <v>47</v>
      </c>
      <c r="Y393" s="6" t="s">
        <v>47</v>
      </c>
      <c r="Z393" s="10" t="str">
        <f t="shared" si="13"/>
        <v>FRI15</v>
      </c>
      <c r="AA393" s="6"/>
      <c r="AB393" s="6" t="s">
        <v>48</v>
      </c>
    </row>
    <row r="394" spans="1:28" x14ac:dyDescent="0.35">
      <c r="A394" s="6" t="s">
        <v>28</v>
      </c>
      <c r="B394" s="6" t="s">
        <v>198</v>
      </c>
      <c r="C394" s="6" t="s">
        <v>199</v>
      </c>
      <c r="D394" s="6" t="s">
        <v>200</v>
      </c>
      <c r="E394" s="6" t="s">
        <v>201</v>
      </c>
      <c r="F394" s="6" t="s">
        <v>1478</v>
      </c>
      <c r="G394" s="6" t="s">
        <v>1479</v>
      </c>
      <c r="H394" s="6" t="s">
        <v>1480</v>
      </c>
      <c r="I394" s="6" t="s">
        <v>1481</v>
      </c>
      <c r="J394" s="6" t="s">
        <v>37</v>
      </c>
      <c r="K394" s="6" t="s">
        <v>144</v>
      </c>
      <c r="L394" s="6" t="s">
        <v>206</v>
      </c>
      <c r="M394" s="6" t="s">
        <v>207</v>
      </c>
      <c r="N394" s="6" t="s">
        <v>622</v>
      </c>
      <c r="O394" s="6" t="s">
        <v>42</v>
      </c>
      <c r="P394" s="6" t="s">
        <v>1485</v>
      </c>
      <c r="Q394" s="6" t="s">
        <v>1486</v>
      </c>
      <c r="R394" s="6" t="s">
        <v>626</v>
      </c>
      <c r="S394" s="6" t="s">
        <v>306</v>
      </c>
      <c r="T394" s="7">
        <v>127175</v>
      </c>
      <c r="U394" s="7">
        <v>82663</v>
      </c>
      <c r="V394" s="8">
        <f t="shared" si="12"/>
        <v>0.65</v>
      </c>
      <c r="W394" s="7">
        <v>0</v>
      </c>
      <c r="X394" s="6" t="s">
        <v>47</v>
      </c>
      <c r="Y394" s="6" t="s">
        <v>47</v>
      </c>
      <c r="Z394" s="10" t="str">
        <f t="shared" si="13"/>
        <v>FRJ21</v>
      </c>
      <c r="AA394" s="6"/>
      <c r="AB394" s="6" t="s">
        <v>48</v>
      </c>
    </row>
    <row r="395" spans="1:28" x14ac:dyDescent="0.35">
      <c r="A395" s="6" t="s">
        <v>28</v>
      </c>
      <c r="B395" s="6" t="s">
        <v>198</v>
      </c>
      <c r="C395" s="6" t="s">
        <v>199</v>
      </c>
      <c r="D395" s="6" t="s">
        <v>200</v>
      </c>
      <c r="E395" s="6" t="s">
        <v>201</v>
      </c>
      <c r="F395" s="6" t="s">
        <v>1478</v>
      </c>
      <c r="G395" s="6" t="s">
        <v>1479</v>
      </c>
      <c r="H395" s="6" t="s">
        <v>1480</v>
      </c>
      <c r="I395" s="6" t="s">
        <v>1481</v>
      </c>
      <c r="J395" s="6" t="s">
        <v>37</v>
      </c>
      <c r="K395" s="6" t="s">
        <v>144</v>
      </c>
      <c r="L395" s="6" t="s">
        <v>206</v>
      </c>
      <c r="M395" s="6" t="s">
        <v>207</v>
      </c>
      <c r="N395" s="6" t="s">
        <v>571</v>
      </c>
      <c r="O395" s="6" t="s">
        <v>572</v>
      </c>
      <c r="P395" s="6" t="s">
        <v>573</v>
      </c>
      <c r="Q395" s="6" t="s">
        <v>574</v>
      </c>
      <c r="R395" s="6" t="s">
        <v>361</v>
      </c>
      <c r="S395" s="6" t="s">
        <v>58</v>
      </c>
      <c r="T395" s="7">
        <v>153822.20000000001</v>
      </c>
      <c r="U395" s="7">
        <v>99984</v>
      </c>
      <c r="V395" s="8">
        <f t="shared" si="12"/>
        <v>0.65</v>
      </c>
      <c r="W395" s="7">
        <v>0</v>
      </c>
      <c r="X395" s="6" t="s">
        <v>47</v>
      </c>
      <c r="Y395" s="6" t="s">
        <v>47</v>
      </c>
      <c r="Z395" s="10" t="str">
        <f t="shared" si="13"/>
        <v>ES241</v>
      </c>
      <c r="AA395" s="6"/>
      <c r="AB395" s="6" t="s">
        <v>48</v>
      </c>
    </row>
    <row r="396" spans="1:28" x14ac:dyDescent="0.35">
      <c r="A396" s="6" t="s">
        <v>28</v>
      </c>
      <c r="B396" s="6" t="s">
        <v>198</v>
      </c>
      <c r="C396" s="6" t="s">
        <v>199</v>
      </c>
      <c r="D396" s="6" t="s">
        <v>200</v>
      </c>
      <c r="E396" s="6" t="s">
        <v>201</v>
      </c>
      <c r="F396" s="6" t="s">
        <v>1478</v>
      </c>
      <c r="G396" s="6" t="s">
        <v>1479</v>
      </c>
      <c r="H396" s="6" t="s">
        <v>1480</v>
      </c>
      <c r="I396" s="6" t="s">
        <v>1481</v>
      </c>
      <c r="J396" s="6" t="s">
        <v>37</v>
      </c>
      <c r="K396" s="6" t="s">
        <v>144</v>
      </c>
      <c r="L396" s="6" t="s">
        <v>206</v>
      </c>
      <c r="M396" s="6" t="s">
        <v>207</v>
      </c>
      <c r="N396" s="6" t="s">
        <v>549</v>
      </c>
      <c r="O396" s="6" t="s">
        <v>1211</v>
      </c>
      <c r="P396" s="6" t="s">
        <v>1212</v>
      </c>
      <c r="Q396" s="6" t="s">
        <v>552</v>
      </c>
      <c r="R396" s="6" t="s">
        <v>135</v>
      </c>
      <c r="S396" s="6" t="s">
        <v>107</v>
      </c>
      <c r="T396" s="7">
        <v>171012.38</v>
      </c>
      <c r="U396" s="7">
        <v>111158.01</v>
      </c>
      <c r="V396" s="8">
        <f t="shared" si="12"/>
        <v>0.65</v>
      </c>
      <c r="W396" s="7">
        <v>0</v>
      </c>
      <c r="X396" s="6" t="s">
        <v>47</v>
      </c>
      <c r="Y396" s="6" t="s">
        <v>47</v>
      </c>
      <c r="Z396" s="10" t="str">
        <f t="shared" si="13"/>
        <v>ES513</v>
      </c>
      <c r="AA396" s="6" t="s">
        <v>135</v>
      </c>
      <c r="AB396" s="6" t="s">
        <v>48</v>
      </c>
    </row>
    <row r="397" spans="1:28" x14ac:dyDescent="0.35">
      <c r="A397" s="6" t="s">
        <v>28</v>
      </c>
      <c r="B397" s="6" t="s">
        <v>163</v>
      </c>
      <c r="C397" s="6" t="s">
        <v>164</v>
      </c>
      <c r="D397" s="6" t="s">
        <v>165</v>
      </c>
      <c r="E397" s="6" t="s">
        <v>166</v>
      </c>
      <c r="F397" s="6" t="s">
        <v>1487</v>
      </c>
      <c r="G397" s="6" t="s">
        <v>1488</v>
      </c>
      <c r="H397" s="6" t="s">
        <v>1489</v>
      </c>
      <c r="I397" s="6" t="s">
        <v>1490</v>
      </c>
      <c r="J397" s="6" t="s">
        <v>37</v>
      </c>
      <c r="K397" s="6" t="s">
        <v>144</v>
      </c>
      <c r="L397" s="6" t="s">
        <v>415</v>
      </c>
      <c r="M397" s="6" t="s">
        <v>416</v>
      </c>
      <c r="N397" s="6" t="s">
        <v>1491</v>
      </c>
      <c r="O397" s="6" t="s">
        <v>1492</v>
      </c>
      <c r="P397" s="6" t="s">
        <v>1493</v>
      </c>
      <c r="Q397" s="6" t="s">
        <v>1494</v>
      </c>
      <c r="R397" s="6" t="s">
        <v>177</v>
      </c>
      <c r="S397" s="6" t="s">
        <v>630</v>
      </c>
      <c r="T397" s="7">
        <v>200457.5</v>
      </c>
      <c r="U397" s="7">
        <v>130297.38</v>
      </c>
      <c r="V397" s="8">
        <f t="shared" si="12"/>
        <v>0.65</v>
      </c>
      <c r="W397" s="7">
        <v>0</v>
      </c>
      <c r="X397" s="6" t="s">
        <v>47</v>
      </c>
      <c r="Y397" s="6" t="s">
        <v>47</v>
      </c>
      <c r="Z397" s="10" t="str">
        <f t="shared" si="13"/>
        <v>ES213</v>
      </c>
      <c r="AA397" s="6"/>
      <c r="AB397" s="6" t="s">
        <v>48</v>
      </c>
    </row>
    <row r="398" spans="1:28" x14ac:dyDescent="0.35">
      <c r="A398" s="6" t="s">
        <v>28</v>
      </c>
      <c r="B398" s="6" t="s">
        <v>163</v>
      </c>
      <c r="C398" s="6" t="s">
        <v>164</v>
      </c>
      <c r="D398" s="6" t="s">
        <v>165</v>
      </c>
      <c r="E398" s="6" t="s">
        <v>166</v>
      </c>
      <c r="F398" s="6" t="s">
        <v>1487</v>
      </c>
      <c r="G398" s="6" t="s">
        <v>1488</v>
      </c>
      <c r="H398" s="6" t="s">
        <v>1489</v>
      </c>
      <c r="I398" s="6" t="s">
        <v>1490</v>
      </c>
      <c r="J398" s="6" t="s">
        <v>37</v>
      </c>
      <c r="K398" s="6" t="s">
        <v>144</v>
      </c>
      <c r="L398" s="6" t="s">
        <v>415</v>
      </c>
      <c r="M398" s="6" t="s">
        <v>416</v>
      </c>
      <c r="N398" s="6" t="s">
        <v>262</v>
      </c>
      <c r="O398" s="6" t="s">
        <v>263</v>
      </c>
      <c r="P398" s="6" t="s">
        <v>114</v>
      </c>
      <c r="Q398" s="6" t="s">
        <v>264</v>
      </c>
      <c r="R398" s="6" t="s">
        <v>45</v>
      </c>
      <c r="S398" s="6" t="s">
        <v>58</v>
      </c>
      <c r="T398" s="7">
        <v>169834.5</v>
      </c>
      <c r="U398" s="7">
        <v>110392.43</v>
      </c>
      <c r="V398" s="8">
        <f t="shared" si="12"/>
        <v>0.65</v>
      </c>
      <c r="W398" s="7">
        <v>0</v>
      </c>
      <c r="X398" s="6" t="s">
        <v>47</v>
      </c>
      <c r="Y398" s="6" t="s">
        <v>47</v>
      </c>
      <c r="Z398" s="10" t="str">
        <f t="shared" si="13"/>
        <v>ES220</v>
      </c>
      <c r="AA398" s="6"/>
      <c r="AB398" s="6" t="s">
        <v>48</v>
      </c>
    </row>
    <row r="399" spans="1:28" x14ac:dyDescent="0.35">
      <c r="A399" s="6" t="s">
        <v>28</v>
      </c>
      <c r="B399" s="6" t="s">
        <v>163</v>
      </c>
      <c r="C399" s="6" t="s">
        <v>164</v>
      </c>
      <c r="D399" s="6" t="s">
        <v>165</v>
      </c>
      <c r="E399" s="6" t="s">
        <v>166</v>
      </c>
      <c r="F399" s="6" t="s">
        <v>1487</v>
      </c>
      <c r="G399" s="6" t="s">
        <v>1488</v>
      </c>
      <c r="H399" s="6" t="s">
        <v>1489</v>
      </c>
      <c r="I399" s="6" t="s">
        <v>1490</v>
      </c>
      <c r="J399" s="6" t="s">
        <v>37</v>
      </c>
      <c r="K399" s="6" t="s">
        <v>144</v>
      </c>
      <c r="L399" s="6" t="s">
        <v>415</v>
      </c>
      <c r="M399" s="6" t="s">
        <v>416</v>
      </c>
      <c r="N399" s="6" t="s">
        <v>1495</v>
      </c>
      <c r="O399" s="6" t="s">
        <v>42</v>
      </c>
      <c r="P399" s="6" t="s">
        <v>1496</v>
      </c>
      <c r="Q399" s="6" t="s">
        <v>1497</v>
      </c>
      <c r="R399" s="6" t="s">
        <v>120</v>
      </c>
      <c r="S399" s="6" t="s">
        <v>289</v>
      </c>
      <c r="T399" s="7">
        <v>215837.75</v>
      </c>
      <c r="U399" s="7">
        <v>140294.54</v>
      </c>
      <c r="V399" s="8">
        <f t="shared" si="12"/>
        <v>0.65</v>
      </c>
      <c r="W399" s="7">
        <v>0</v>
      </c>
      <c r="X399" s="6" t="s">
        <v>47</v>
      </c>
      <c r="Y399" s="6" t="s">
        <v>47</v>
      </c>
      <c r="Z399" s="10" t="str">
        <f t="shared" si="13"/>
        <v>ES243</v>
      </c>
      <c r="AA399" s="6"/>
      <c r="AB399" s="6" t="s">
        <v>48</v>
      </c>
    </row>
    <row r="400" spans="1:28" x14ac:dyDescent="0.35">
      <c r="A400" s="6" t="s">
        <v>28</v>
      </c>
      <c r="B400" s="6" t="s">
        <v>163</v>
      </c>
      <c r="C400" s="6" t="s">
        <v>164</v>
      </c>
      <c r="D400" s="6" t="s">
        <v>165</v>
      </c>
      <c r="E400" s="6" t="s">
        <v>166</v>
      </c>
      <c r="F400" s="6" t="s">
        <v>1487</v>
      </c>
      <c r="G400" s="6" t="s">
        <v>1488</v>
      </c>
      <c r="H400" s="6" t="s">
        <v>1489</v>
      </c>
      <c r="I400" s="6" t="s">
        <v>1490</v>
      </c>
      <c r="J400" s="6" t="s">
        <v>37</v>
      </c>
      <c r="K400" s="6" t="s">
        <v>144</v>
      </c>
      <c r="L400" s="6" t="s">
        <v>415</v>
      </c>
      <c r="M400" s="6" t="s">
        <v>416</v>
      </c>
      <c r="N400" s="6" t="s">
        <v>1498</v>
      </c>
      <c r="O400" s="6" t="s">
        <v>1499</v>
      </c>
      <c r="P400" s="6" t="s">
        <v>1500</v>
      </c>
      <c r="Q400" s="6" t="s">
        <v>1501</v>
      </c>
      <c r="R400" s="6" t="s">
        <v>162</v>
      </c>
      <c r="S400" s="6" t="s">
        <v>52</v>
      </c>
      <c r="T400" s="7">
        <v>184052</v>
      </c>
      <c r="U400" s="7">
        <v>119633.8</v>
      </c>
      <c r="V400" s="8">
        <f t="shared" si="12"/>
        <v>0.65</v>
      </c>
      <c r="W400" s="7">
        <v>0</v>
      </c>
      <c r="X400" s="6" t="s">
        <v>47</v>
      </c>
      <c r="Y400" s="6" t="s">
        <v>47</v>
      </c>
      <c r="Z400" s="10" t="str">
        <f t="shared" si="13"/>
        <v>ES511</v>
      </c>
      <c r="AA400" s="6"/>
      <c r="AB400" s="6" t="s">
        <v>48</v>
      </c>
    </row>
    <row r="401" spans="1:28" x14ac:dyDescent="0.35">
      <c r="A401" s="6" t="s">
        <v>28</v>
      </c>
      <c r="B401" s="6" t="s">
        <v>163</v>
      </c>
      <c r="C401" s="6" t="s">
        <v>164</v>
      </c>
      <c r="D401" s="6" t="s">
        <v>165</v>
      </c>
      <c r="E401" s="6" t="s">
        <v>166</v>
      </c>
      <c r="F401" s="6" t="s">
        <v>1487</v>
      </c>
      <c r="G401" s="6" t="s">
        <v>1488</v>
      </c>
      <c r="H401" s="6" t="s">
        <v>1489</v>
      </c>
      <c r="I401" s="6" t="s">
        <v>1490</v>
      </c>
      <c r="J401" s="6" t="s">
        <v>37</v>
      </c>
      <c r="K401" s="6" t="s">
        <v>144</v>
      </c>
      <c r="L401" s="6" t="s">
        <v>415</v>
      </c>
      <c r="M401" s="6" t="s">
        <v>416</v>
      </c>
      <c r="N401" s="6" t="s">
        <v>1502</v>
      </c>
      <c r="O401" s="6" t="s">
        <v>42</v>
      </c>
      <c r="P401" s="6" t="s">
        <v>1503</v>
      </c>
      <c r="Q401" s="6" t="s">
        <v>1504</v>
      </c>
      <c r="R401" s="6" t="s">
        <v>154</v>
      </c>
      <c r="S401" s="6" t="s">
        <v>52</v>
      </c>
      <c r="T401" s="7">
        <v>18150</v>
      </c>
      <c r="U401" s="7">
        <v>0</v>
      </c>
      <c r="V401" s="8">
        <f t="shared" si="12"/>
        <v>0</v>
      </c>
      <c r="W401" s="7">
        <v>0</v>
      </c>
      <c r="X401" s="6" t="s">
        <v>47</v>
      </c>
      <c r="Y401" s="6" t="s">
        <v>47</v>
      </c>
      <c r="Z401" s="10" t="str">
        <f t="shared" si="13"/>
        <v>AD111</v>
      </c>
      <c r="AA401" s="6"/>
      <c r="AB401" s="6" t="s">
        <v>48</v>
      </c>
    </row>
    <row r="402" spans="1:28" x14ac:dyDescent="0.35">
      <c r="A402" s="6" t="s">
        <v>28</v>
      </c>
      <c r="B402" s="6" t="s">
        <v>163</v>
      </c>
      <c r="C402" s="6" t="s">
        <v>164</v>
      </c>
      <c r="D402" s="6" t="s">
        <v>165</v>
      </c>
      <c r="E402" s="6" t="s">
        <v>166</v>
      </c>
      <c r="F402" s="6" t="s">
        <v>1487</v>
      </c>
      <c r="G402" s="6" t="s">
        <v>1488</v>
      </c>
      <c r="H402" s="6" t="s">
        <v>1489</v>
      </c>
      <c r="I402" s="6" t="s">
        <v>1490</v>
      </c>
      <c r="J402" s="6" t="s">
        <v>37</v>
      </c>
      <c r="K402" s="6" t="s">
        <v>144</v>
      </c>
      <c r="L402" s="6" t="s">
        <v>415</v>
      </c>
      <c r="M402" s="6" t="s">
        <v>416</v>
      </c>
      <c r="N402" s="6" t="s">
        <v>1065</v>
      </c>
      <c r="O402" s="6" t="s">
        <v>1066</v>
      </c>
      <c r="P402" s="6" t="s">
        <v>1067</v>
      </c>
      <c r="Q402" s="6" t="s">
        <v>1068</v>
      </c>
      <c r="R402" s="6" t="s">
        <v>361</v>
      </c>
      <c r="S402" s="6" t="s">
        <v>58</v>
      </c>
      <c r="T402" s="7">
        <v>180113</v>
      </c>
      <c r="U402" s="7">
        <v>117073.45</v>
      </c>
      <c r="V402" s="8">
        <f t="shared" si="12"/>
        <v>0.65</v>
      </c>
      <c r="W402" s="7">
        <v>0</v>
      </c>
      <c r="X402" s="6" t="s">
        <v>47</v>
      </c>
      <c r="Y402" s="6" t="s">
        <v>47</v>
      </c>
      <c r="Z402" s="10" t="str">
        <f t="shared" si="13"/>
        <v>ES241</v>
      </c>
      <c r="AA402" s="6"/>
      <c r="AB402" s="6" t="s">
        <v>48</v>
      </c>
    </row>
    <row r="403" spans="1:28" x14ac:dyDescent="0.35">
      <c r="A403" s="6" t="s">
        <v>28</v>
      </c>
      <c r="B403" s="6" t="s">
        <v>163</v>
      </c>
      <c r="C403" s="6" t="s">
        <v>164</v>
      </c>
      <c r="D403" s="6" t="s">
        <v>165</v>
      </c>
      <c r="E403" s="6" t="s">
        <v>166</v>
      </c>
      <c r="F403" s="6" t="s">
        <v>1487</v>
      </c>
      <c r="G403" s="6" t="s">
        <v>1488</v>
      </c>
      <c r="H403" s="6" t="s">
        <v>1489</v>
      </c>
      <c r="I403" s="6" t="s">
        <v>1490</v>
      </c>
      <c r="J403" s="6" t="s">
        <v>37</v>
      </c>
      <c r="K403" s="6" t="s">
        <v>144</v>
      </c>
      <c r="L403" s="6" t="s">
        <v>415</v>
      </c>
      <c r="M403" s="6" t="s">
        <v>416</v>
      </c>
      <c r="N403" s="6" t="s">
        <v>226</v>
      </c>
      <c r="O403" s="6" t="s">
        <v>227</v>
      </c>
      <c r="P403" s="6" t="s">
        <v>228</v>
      </c>
      <c r="Q403" s="6" t="s">
        <v>229</v>
      </c>
      <c r="R403" s="6" t="s">
        <v>83</v>
      </c>
      <c r="S403" s="6" t="s">
        <v>58</v>
      </c>
      <c r="T403" s="7">
        <v>150727.6</v>
      </c>
      <c r="U403" s="7">
        <v>97972.94</v>
      </c>
      <c r="V403" s="8">
        <f t="shared" si="12"/>
        <v>0.65</v>
      </c>
      <c r="W403" s="7">
        <v>0</v>
      </c>
      <c r="X403" s="6" t="s">
        <v>47</v>
      </c>
      <c r="Y403" s="6" t="s">
        <v>47</v>
      </c>
      <c r="Z403" s="10" t="str">
        <f t="shared" si="13"/>
        <v>FRJ23</v>
      </c>
      <c r="AA403" s="6"/>
      <c r="AB403" s="6" t="s">
        <v>48</v>
      </c>
    </row>
    <row r="404" spans="1:28" x14ac:dyDescent="0.35">
      <c r="A404" s="6" t="s">
        <v>28</v>
      </c>
      <c r="B404" s="6" t="s">
        <v>163</v>
      </c>
      <c r="C404" s="6" t="s">
        <v>164</v>
      </c>
      <c r="D404" s="6" t="s">
        <v>165</v>
      </c>
      <c r="E404" s="6" t="s">
        <v>166</v>
      </c>
      <c r="F404" s="6" t="s">
        <v>1487</v>
      </c>
      <c r="G404" s="6" t="s">
        <v>1488</v>
      </c>
      <c r="H404" s="6" t="s">
        <v>1489</v>
      </c>
      <c r="I404" s="6" t="s">
        <v>1490</v>
      </c>
      <c r="J404" s="6" t="s">
        <v>37</v>
      </c>
      <c r="K404" s="6" t="s">
        <v>144</v>
      </c>
      <c r="L404" s="6" t="s">
        <v>415</v>
      </c>
      <c r="M404" s="6" t="s">
        <v>416</v>
      </c>
      <c r="N404" s="6" t="s">
        <v>1505</v>
      </c>
      <c r="O404" s="6" t="s">
        <v>1011</v>
      </c>
      <c r="P404" s="6" t="s">
        <v>1506</v>
      </c>
      <c r="Q404" s="6" t="s">
        <v>1507</v>
      </c>
      <c r="R404" s="6" t="s">
        <v>77</v>
      </c>
      <c r="S404" s="6" t="s">
        <v>58</v>
      </c>
      <c r="T404" s="7">
        <v>70338.8</v>
      </c>
      <c r="U404" s="7">
        <v>45720.22</v>
      </c>
      <c r="V404" s="8">
        <f t="shared" si="12"/>
        <v>0.65</v>
      </c>
      <c r="W404" s="7">
        <v>0</v>
      </c>
      <c r="X404" s="6" t="s">
        <v>47</v>
      </c>
      <c r="Y404" s="6" t="s">
        <v>47</v>
      </c>
      <c r="Z404" s="10" t="str">
        <f t="shared" si="13"/>
        <v>FRI12</v>
      </c>
      <c r="AA404" s="6"/>
      <c r="AB404" s="6" t="s">
        <v>48</v>
      </c>
    </row>
    <row r="405" spans="1:28" x14ac:dyDescent="0.35">
      <c r="A405" s="6" t="s">
        <v>28</v>
      </c>
      <c r="B405" s="6" t="s">
        <v>163</v>
      </c>
      <c r="C405" s="6" t="s">
        <v>164</v>
      </c>
      <c r="D405" s="6" t="s">
        <v>165</v>
      </c>
      <c r="E405" s="6" t="s">
        <v>166</v>
      </c>
      <c r="F405" s="6" t="s">
        <v>1508</v>
      </c>
      <c r="G405" s="6" t="s">
        <v>1509</v>
      </c>
      <c r="H405" s="6" t="s">
        <v>1510</v>
      </c>
      <c r="I405" s="6" t="s">
        <v>1511</v>
      </c>
      <c r="J405" s="6" t="s">
        <v>37</v>
      </c>
      <c r="K405" s="6" t="s">
        <v>144</v>
      </c>
      <c r="L405" s="6" t="s">
        <v>415</v>
      </c>
      <c r="M405" s="6" t="s">
        <v>416</v>
      </c>
      <c r="N405" s="6" t="s">
        <v>545</v>
      </c>
      <c r="O405" s="6" t="s">
        <v>546</v>
      </c>
      <c r="P405" s="6" t="s">
        <v>547</v>
      </c>
      <c r="Q405" s="6" t="s">
        <v>548</v>
      </c>
      <c r="R405" s="6" t="s">
        <v>83</v>
      </c>
      <c r="S405" s="6" t="s">
        <v>107</v>
      </c>
      <c r="T405" s="7">
        <v>419704.5</v>
      </c>
      <c r="U405" s="7">
        <v>272807.92</v>
      </c>
      <c r="V405" s="8">
        <f t="shared" si="12"/>
        <v>0.65</v>
      </c>
      <c r="W405" s="7">
        <v>0</v>
      </c>
      <c r="X405" s="6" t="s">
        <v>47</v>
      </c>
      <c r="Y405" s="6" t="s">
        <v>47</v>
      </c>
      <c r="Z405" s="10" t="str">
        <f t="shared" si="13"/>
        <v>FRJ21</v>
      </c>
      <c r="AA405" s="6" t="s">
        <v>626</v>
      </c>
      <c r="AB405" s="6" t="s">
        <v>48</v>
      </c>
    </row>
    <row r="406" spans="1:28" x14ac:dyDescent="0.35">
      <c r="A406" s="6" t="s">
        <v>28</v>
      </c>
      <c r="B406" s="6" t="s">
        <v>163</v>
      </c>
      <c r="C406" s="6" t="s">
        <v>164</v>
      </c>
      <c r="D406" s="6" t="s">
        <v>165</v>
      </c>
      <c r="E406" s="6" t="s">
        <v>166</v>
      </c>
      <c r="F406" s="6" t="s">
        <v>1508</v>
      </c>
      <c r="G406" s="6" t="s">
        <v>1509</v>
      </c>
      <c r="H406" s="6" t="s">
        <v>1510</v>
      </c>
      <c r="I406" s="6" t="s">
        <v>1511</v>
      </c>
      <c r="J406" s="6" t="s">
        <v>37</v>
      </c>
      <c r="K406" s="6" t="s">
        <v>144</v>
      </c>
      <c r="L406" s="6" t="s">
        <v>415</v>
      </c>
      <c r="M406" s="6" t="s">
        <v>416</v>
      </c>
      <c r="N406" s="6" t="s">
        <v>780</v>
      </c>
      <c r="O406" s="6" t="s">
        <v>781</v>
      </c>
      <c r="P406" s="6" t="s">
        <v>782</v>
      </c>
      <c r="Q406" s="6" t="s">
        <v>783</v>
      </c>
      <c r="R406" s="6" t="s">
        <v>162</v>
      </c>
      <c r="S406" s="6" t="s">
        <v>58</v>
      </c>
      <c r="T406" s="7">
        <v>253864</v>
      </c>
      <c r="U406" s="7">
        <v>165011</v>
      </c>
      <c r="V406" s="8">
        <f t="shared" si="12"/>
        <v>0.65</v>
      </c>
      <c r="W406" s="7">
        <v>0</v>
      </c>
      <c r="X406" s="6" t="s">
        <v>47</v>
      </c>
      <c r="Y406" s="6" t="s">
        <v>47</v>
      </c>
      <c r="Z406" s="10" t="str">
        <f t="shared" si="13"/>
        <v>ES511</v>
      </c>
      <c r="AA406" s="6"/>
      <c r="AB406" s="6" t="s">
        <v>48</v>
      </c>
    </row>
    <row r="407" spans="1:28" x14ac:dyDescent="0.35">
      <c r="A407" s="6" t="s">
        <v>28</v>
      </c>
      <c r="B407" s="6" t="s">
        <v>163</v>
      </c>
      <c r="C407" s="6" t="s">
        <v>164</v>
      </c>
      <c r="D407" s="6" t="s">
        <v>165</v>
      </c>
      <c r="E407" s="6" t="s">
        <v>166</v>
      </c>
      <c r="F407" s="6" t="s">
        <v>1508</v>
      </c>
      <c r="G407" s="6" t="s">
        <v>1509</v>
      </c>
      <c r="H407" s="6" t="s">
        <v>1510</v>
      </c>
      <c r="I407" s="6" t="s">
        <v>1511</v>
      </c>
      <c r="J407" s="6" t="s">
        <v>37</v>
      </c>
      <c r="K407" s="6" t="s">
        <v>144</v>
      </c>
      <c r="L407" s="6" t="s">
        <v>415</v>
      </c>
      <c r="M407" s="6" t="s">
        <v>416</v>
      </c>
      <c r="N407" s="6" t="s">
        <v>1512</v>
      </c>
      <c r="O407" s="6" t="s">
        <v>73</v>
      </c>
      <c r="P407" s="6" t="s">
        <v>1513</v>
      </c>
      <c r="Q407" s="6" t="s">
        <v>1514</v>
      </c>
      <c r="R407" s="6" t="s">
        <v>1515</v>
      </c>
      <c r="S407" s="6" t="s">
        <v>52</v>
      </c>
      <c r="T407" s="7">
        <v>86852.800000000003</v>
      </c>
      <c r="U407" s="7">
        <v>56454.32</v>
      </c>
      <c r="V407" s="8">
        <f t="shared" si="12"/>
        <v>0.65</v>
      </c>
      <c r="W407" s="7">
        <v>0</v>
      </c>
      <c r="X407" s="6" t="s">
        <v>47</v>
      </c>
      <c r="Y407" s="6" t="s">
        <v>47</v>
      </c>
      <c r="Z407" s="10" t="str">
        <f t="shared" si="13"/>
        <v>FRK24</v>
      </c>
      <c r="AA407" s="6"/>
      <c r="AB407" s="6" t="s">
        <v>48</v>
      </c>
    </row>
    <row r="408" spans="1:28" x14ac:dyDescent="0.35">
      <c r="A408" s="6" t="s">
        <v>28</v>
      </c>
      <c r="B408" s="6" t="s">
        <v>163</v>
      </c>
      <c r="C408" s="6" t="s">
        <v>164</v>
      </c>
      <c r="D408" s="6" t="s">
        <v>165</v>
      </c>
      <c r="E408" s="6" t="s">
        <v>166</v>
      </c>
      <c r="F408" s="6" t="s">
        <v>1508</v>
      </c>
      <c r="G408" s="6" t="s">
        <v>1509</v>
      </c>
      <c r="H408" s="6" t="s">
        <v>1510</v>
      </c>
      <c r="I408" s="6" t="s">
        <v>1511</v>
      </c>
      <c r="J408" s="6" t="s">
        <v>37</v>
      </c>
      <c r="K408" s="6" t="s">
        <v>144</v>
      </c>
      <c r="L408" s="6" t="s">
        <v>415</v>
      </c>
      <c r="M408" s="6" t="s">
        <v>416</v>
      </c>
      <c r="N408" s="6" t="s">
        <v>856</v>
      </c>
      <c r="O408" s="6" t="s">
        <v>73</v>
      </c>
      <c r="P408" s="6" t="s">
        <v>857</v>
      </c>
      <c r="Q408" s="6" t="s">
        <v>858</v>
      </c>
      <c r="R408" s="6" t="s">
        <v>279</v>
      </c>
      <c r="S408" s="6" t="s">
        <v>58</v>
      </c>
      <c r="T408" s="7">
        <v>167820</v>
      </c>
      <c r="U408" s="7">
        <v>109082.01</v>
      </c>
      <c r="V408" s="8">
        <f t="shared" si="12"/>
        <v>0.65</v>
      </c>
      <c r="W408" s="7">
        <v>0</v>
      </c>
      <c r="X408" s="6" t="s">
        <v>47</v>
      </c>
      <c r="Y408" s="6" t="s">
        <v>47</v>
      </c>
      <c r="Z408" s="10" t="str">
        <f t="shared" si="13"/>
        <v>FRJ15</v>
      </c>
      <c r="AA408" s="6"/>
      <c r="AB408" s="6" t="s">
        <v>48</v>
      </c>
    </row>
    <row r="409" spans="1:28" x14ac:dyDescent="0.35">
      <c r="A409" s="6" t="s">
        <v>28</v>
      </c>
      <c r="B409" s="6" t="s">
        <v>163</v>
      </c>
      <c r="C409" s="6" t="s">
        <v>164</v>
      </c>
      <c r="D409" s="6" t="s">
        <v>165</v>
      </c>
      <c r="E409" s="6" t="s">
        <v>166</v>
      </c>
      <c r="F409" s="6" t="s">
        <v>1508</v>
      </c>
      <c r="G409" s="6" t="s">
        <v>1509</v>
      </c>
      <c r="H409" s="6" t="s">
        <v>1510</v>
      </c>
      <c r="I409" s="6" t="s">
        <v>1511</v>
      </c>
      <c r="J409" s="6" t="s">
        <v>37</v>
      </c>
      <c r="K409" s="6" t="s">
        <v>144</v>
      </c>
      <c r="L409" s="6" t="s">
        <v>415</v>
      </c>
      <c r="M409" s="6" t="s">
        <v>416</v>
      </c>
      <c r="N409" s="6" t="s">
        <v>792</v>
      </c>
      <c r="O409" s="6" t="s">
        <v>793</v>
      </c>
      <c r="P409" s="6" t="s">
        <v>794</v>
      </c>
      <c r="Q409" s="6" t="s">
        <v>795</v>
      </c>
      <c r="R409" s="6" t="s">
        <v>83</v>
      </c>
      <c r="S409" s="6" t="s">
        <v>52</v>
      </c>
      <c r="T409" s="7">
        <v>279056.59000000003</v>
      </c>
      <c r="U409" s="7">
        <v>181386</v>
      </c>
      <c r="V409" s="8">
        <f t="shared" si="12"/>
        <v>0.65</v>
      </c>
      <c r="W409" s="7">
        <v>0</v>
      </c>
      <c r="X409" s="6" t="s">
        <v>47</v>
      </c>
      <c r="Y409" s="6" t="s">
        <v>47</v>
      </c>
      <c r="Z409" s="10" t="str">
        <f t="shared" si="13"/>
        <v>FRJ23</v>
      </c>
      <c r="AA409" s="6"/>
      <c r="AB409" s="6" t="s">
        <v>48</v>
      </c>
    </row>
    <row r="410" spans="1:28" x14ac:dyDescent="0.35">
      <c r="A410" s="6" t="s">
        <v>28</v>
      </c>
      <c r="B410" s="6" t="s">
        <v>163</v>
      </c>
      <c r="C410" s="6" t="s">
        <v>164</v>
      </c>
      <c r="D410" s="6" t="s">
        <v>165</v>
      </c>
      <c r="E410" s="6" t="s">
        <v>166</v>
      </c>
      <c r="F410" s="6" t="s">
        <v>1508</v>
      </c>
      <c r="G410" s="6" t="s">
        <v>1509</v>
      </c>
      <c r="H410" s="6" t="s">
        <v>1510</v>
      </c>
      <c r="I410" s="6" t="s">
        <v>1511</v>
      </c>
      <c r="J410" s="6" t="s">
        <v>37</v>
      </c>
      <c r="K410" s="6" t="s">
        <v>144</v>
      </c>
      <c r="L410" s="6" t="s">
        <v>415</v>
      </c>
      <c r="M410" s="6" t="s">
        <v>416</v>
      </c>
      <c r="N410" s="6" t="s">
        <v>646</v>
      </c>
      <c r="O410" s="6" t="s">
        <v>42</v>
      </c>
      <c r="P410" s="6" t="s">
        <v>647</v>
      </c>
      <c r="Q410" s="6" t="s">
        <v>648</v>
      </c>
      <c r="R410" s="6" t="s">
        <v>154</v>
      </c>
      <c r="S410" s="6" t="s">
        <v>306</v>
      </c>
      <c r="T410" s="7">
        <v>47659</v>
      </c>
      <c r="U410" s="7">
        <v>0</v>
      </c>
      <c r="V410" s="8">
        <f t="shared" si="12"/>
        <v>0</v>
      </c>
      <c r="W410" s="7">
        <v>0</v>
      </c>
      <c r="X410" s="6" t="s">
        <v>47</v>
      </c>
      <c r="Y410" s="6" t="s">
        <v>47</v>
      </c>
      <c r="Z410" s="10" t="str">
        <f t="shared" si="13"/>
        <v>AD111</v>
      </c>
      <c r="AA410" s="6"/>
      <c r="AB410" s="6" t="s">
        <v>48</v>
      </c>
    </row>
    <row r="411" spans="1:28" x14ac:dyDescent="0.35">
      <c r="A411" s="6" t="s">
        <v>28</v>
      </c>
      <c r="B411" s="6" t="s">
        <v>163</v>
      </c>
      <c r="C411" s="6" t="s">
        <v>164</v>
      </c>
      <c r="D411" s="6" t="s">
        <v>165</v>
      </c>
      <c r="E411" s="6" t="s">
        <v>166</v>
      </c>
      <c r="F411" s="6" t="s">
        <v>1508</v>
      </c>
      <c r="G411" s="6" t="s">
        <v>1509</v>
      </c>
      <c r="H411" s="6" t="s">
        <v>1510</v>
      </c>
      <c r="I411" s="6" t="s">
        <v>1511</v>
      </c>
      <c r="J411" s="6" t="s">
        <v>37</v>
      </c>
      <c r="K411" s="6" t="s">
        <v>144</v>
      </c>
      <c r="L411" s="6" t="s">
        <v>415</v>
      </c>
      <c r="M411" s="6" t="s">
        <v>416</v>
      </c>
      <c r="N411" s="6" t="s">
        <v>521</v>
      </c>
      <c r="O411" s="6" t="s">
        <v>408</v>
      </c>
      <c r="P411" s="6" t="s">
        <v>522</v>
      </c>
      <c r="Q411" s="6" t="s">
        <v>523</v>
      </c>
      <c r="R411" s="6" t="s">
        <v>98</v>
      </c>
      <c r="S411" s="6" t="s">
        <v>306</v>
      </c>
      <c r="T411" s="7">
        <v>94400</v>
      </c>
      <c r="U411" s="7">
        <v>61360</v>
      </c>
      <c r="V411" s="8">
        <f t="shared" si="12"/>
        <v>0.65</v>
      </c>
      <c r="W411" s="7">
        <v>0</v>
      </c>
      <c r="X411" s="6" t="s">
        <v>47</v>
      </c>
      <c r="Y411" s="6" t="s">
        <v>47</v>
      </c>
      <c r="Z411" s="10" t="str">
        <f t="shared" si="13"/>
        <v>FRJ26</v>
      </c>
      <c r="AA411" s="6"/>
      <c r="AB411" s="6" t="s">
        <v>48</v>
      </c>
    </row>
    <row r="412" spans="1:28" x14ac:dyDescent="0.35">
      <c r="A412" s="6" t="s">
        <v>28</v>
      </c>
      <c r="B412" s="6" t="s">
        <v>163</v>
      </c>
      <c r="C412" s="6" t="s">
        <v>164</v>
      </c>
      <c r="D412" s="6" t="s">
        <v>165</v>
      </c>
      <c r="E412" s="6" t="s">
        <v>166</v>
      </c>
      <c r="F412" s="6" t="s">
        <v>1508</v>
      </c>
      <c r="G412" s="6" t="s">
        <v>1509</v>
      </c>
      <c r="H412" s="6" t="s">
        <v>1510</v>
      </c>
      <c r="I412" s="6" t="s">
        <v>1511</v>
      </c>
      <c r="J412" s="6" t="s">
        <v>37</v>
      </c>
      <c r="K412" s="6" t="s">
        <v>144</v>
      </c>
      <c r="L412" s="6" t="s">
        <v>415</v>
      </c>
      <c r="M412" s="6" t="s">
        <v>416</v>
      </c>
      <c r="N412" s="6" t="s">
        <v>1516</v>
      </c>
      <c r="O412" s="6" t="s">
        <v>1517</v>
      </c>
      <c r="P412" s="6" t="s">
        <v>1518</v>
      </c>
      <c r="Q412" s="6" t="s">
        <v>1519</v>
      </c>
      <c r="R412" s="6" t="s">
        <v>162</v>
      </c>
      <c r="S412" s="6" t="s">
        <v>1520</v>
      </c>
      <c r="T412" s="7">
        <v>107946.6</v>
      </c>
      <c r="U412" s="7">
        <v>70165</v>
      </c>
      <c r="V412" s="8">
        <f t="shared" si="12"/>
        <v>0.65</v>
      </c>
      <c r="W412" s="7">
        <v>0</v>
      </c>
      <c r="X412" s="6" t="s">
        <v>47</v>
      </c>
      <c r="Y412" s="6" t="s">
        <v>47</v>
      </c>
      <c r="Z412" s="10" t="str">
        <f t="shared" si="13"/>
        <v>ES511</v>
      </c>
      <c r="AA412" s="6"/>
      <c r="AB412" s="6" t="s">
        <v>48</v>
      </c>
    </row>
    <row r="413" spans="1:28" x14ac:dyDescent="0.35">
      <c r="A413" s="6" t="s">
        <v>28</v>
      </c>
      <c r="B413" s="6" t="s">
        <v>163</v>
      </c>
      <c r="C413" s="6" t="s">
        <v>164</v>
      </c>
      <c r="D413" s="6" t="s">
        <v>165</v>
      </c>
      <c r="E413" s="6" t="s">
        <v>166</v>
      </c>
      <c r="F413" s="6" t="s">
        <v>1508</v>
      </c>
      <c r="G413" s="6" t="s">
        <v>1509</v>
      </c>
      <c r="H413" s="6" t="s">
        <v>1510</v>
      </c>
      <c r="I413" s="6" t="s">
        <v>1511</v>
      </c>
      <c r="J413" s="6" t="s">
        <v>37</v>
      </c>
      <c r="K413" s="6" t="s">
        <v>144</v>
      </c>
      <c r="L413" s="6" t="s">
        <v>415</v>
      </c>
      <c r="M413" s="6" t="s">
        <v>416</v>
      </c>
      <c r="N413" s="6" t="s">
        <v>1521</v>
      </c>
      <c r="O413" s="6" t="s">
        <v>1522</v>
      </c>
      <c r="P413" s="6" t="s">
        <v>1523</v>
      </c>
      <c r="Q413" s="6" t="s">
        <v>1524</v>
      </c>
      <c r="R413" s="6" t="s">
        <v>162</v>
      </c>
      <c r="S413" s="6" t="s">
        <v>107</v>
      </c>
      <c r="T413" s="7">
        <v>318492.38</v>
      </c>
      <c r="U413" s="7">
        <v>207020</v>
      </c>
      <c r="V413" s="8">
        <f t="shared" si="12"/>
        <v>0.65</v>
      </c>
      <c r="W413" s="7">
        <v>0</v>
      </c>
      <c r="X413" s="6" t="s">
        <v>47</v>
      </c>
      <c r="Y413" s="6" t="s">
        <v>183</v>
      </c>
      <c r="Z413" s="10" t="str">
        <f t="shared" si="13"/>
        <v>ES513</v>
      </c>
      <c r="AA413" s="6" t="s">
        <v>135</v>
      </c>
      <c r="AB413" s="6" t="s">
        <v>48</v>
      </c>
    </row>
    <row r="414" spans="1:28" x14ac:dyDescent="0.35">
      <c r="A414" s="6" t="s">
        <v>28</v>
      </c>
      <c r="B414" s="6" t="s">
        <v>163</v>
      </c>
      <c r="C414" s="6" t="s">
        <v>164</v>
      </c>
      <c r="D414" s="6" t="s">
        <v>165</v>
      </c>
      <c r="E414" s="6" t="s">
        <v>166</v>
      </c>
      <c r="F414" s="6" t="s">
        <v>1508</v>
      </c>
      <c r="G414" s="6" t="s">
        <v>1509</v>
      </c>
      <c r="H414" s="6" t="s">
        <v>1510</v>
      </c>
      <c r="I414" s="6" t="s">
        <v>1511</v>
      </c>
      <c r="J414" s="6" t="s">
        <v>37</v>
      </c>
      <c r="K414" s="6" t="s">
        <v>144</v>
      </c>
      <c r="L414" s="6" t="s">
        <v>415</v>
      </c>
      <c r="M414" s="6" t="s">
        <v>416</v>
      </c>
      <c r="N414" s="6" t="s">
        <v>1525</v>
      </c>
      <c r="O414" s="6" t="s">
        <v>1011</v>
      </c>
      <c r="P414" s="6" t="s">
        <v>1526</v>
      </c>
      <c r="Q414" s="6" t="s">
        <v>1527</v>
      </c>
      <c r="R414" s="6" t="s">
        <v>626</v>
      </c>
      <c r="S414" s="6" t="s">
        <v>58</v>
      </c>
      <c r="T414" s="7">
        <v>161982.68</v>
      </c>
      <c r="U414" s="7">
        <v>105288.74</v>
      </c>
      <c r="V414" s="8">
        <f t="shared" si="12"/>
        <v>0.65</v>
      </c>
      <c r="W414" s="7">
        <v>0</v>
      </c>
      <c r="X414" s="6" t="s">
        <v>47</v>
      </c>
      <c r="Y414" s="6" t="s">
        <v>47</v>
      </c>
      <c r="Z414" s="10" t="str">
        <f t="shared" si="13"/>
        <v>FRJ21</v>
      </c>
      <c r="AA414" s="6"/>
      <c r="AB414" s="6" t="s">
        <v>48</v>
      </c>
    </row>
    <row r="415" spans="1:28" x14ac:dyDescent="0.35">
      <c r="A415" s="6" t="s">
        <v>28</v>
      </c>
      <c r="B415" s="6" t="s">
        <v>163</v>
      </c>
      <c r="C415" s="6" t="s">
        <v>164</v>
      </c>
      <c r="D415" s="6" t="s">
        <v>429</v>
      </c>
      <c r="E415" s="6" t="s">
        <v>430</v>
      </c>
      <c r="F415" s="6" t="s">
        <v>1528</v>
      </c>
      <c r="G415" s="6" t="s">
        <v>1529</v>
      </c>
      <c r="H415" s="6" t="s">
        <v>1530</v>
      </c>
      <c r="I415" s="6" t="s">
        <v>1531</v>
      </c>
      <c r="J415" s="6" t="s">
        <v>37</v>
      </c>
      <c r="K415" s="6" t="s">
        <v>144</v>
      </c>
      <c r="L415" s="6" t="s">
        <v>435</v>
      </c>
      <c r="M415" s="6" t="s">
        <v>436</v>
      </c>
      <c r="N415" s="6" t="s">
        <v>1532</v>
      </c>
      <c r="O415" s="6" t="s">
        <v>42</v>
      </c>
      <c r="P415" s="6" t="s">
        <v>1533</v>
      </c>
      <c r="Q415" s="6" t="s">
        <v>1534</v>
      </c>
      <c r="R415" s="6" t="s">
        <v>162</v>
      </c>
      <c r="S415" s="6" t="s">
        <v>52</v>
      </c>
      <c r="T415" s="7">
        <v>432422.85</v>
      </c>
      <c r="U415" s="7">
        <v>281075.45</v>
      </c>
      <c r="V415" s="8">
        <f t="shared" si="12"/>
        <v>0.65</v>
      </c>
      <c r="W415" s="7">
        <v>0</v>
      </c>
      <c r="X415" s="6" t="s">
        <v>183</v>
      </c>
      <c r="Y415" s="6" t="s">
        <v>183</v>
      </c>
      <c r="Z415" s="10" t="str">
        <f t="shared" si="13"/>
        <v>ES511</v>
      </c>
      <c r="AA415" s="6"/>
      <c r="AB415" s="6" t="s">
        <v>48</v>
      </c>
    </row>
    <row r="416" spans="1:28" x14ac:dyDescent="0.35">
      <c r="A416" s="6" t="s">
        <v>28</v>
      </c>
      <c r="B416" s="6" t="s">
        <v>163</v>
      </c>
      <c r="C416" s="6" t="s">
        <v>164</v>
      </c>
      <c r="D416" s="6" t="s">
        <v>429</v>
      </c>
      <c r="E416" s="6" t="s">
        <v>430</v>
      </c>
      <c r="F416" s="6" t="s">
        <v>1528</v>
      </c>
      <c r="G416" s="6" t="s">
        <v>1529</v>
      </c>
      <c r="H416" s="6" t="s">
        <v>1530</v>
      </c>
      <c r="I416" s="6" t="s">
        <v>1531</v>
      </c>
      <c r="J416" s="6" t="s">
        <v>37</v>
      </c>
      <c r="K416" s="6" t="s">
        <v>144</v>
      </c>
      <c r="L416" s="6" t="s">
        <v>435</v>
      </c>
      <c r="M416" s="6" t="s">
        <v>436</v>
      </c>
      <c r="N416" s="6" t="s">
        <v>302</v>
      </c>
      <c r="O416" s="6" t="s">
        <v>303</v>
      </c>
      <c r="P416" s="6" t="s">
        <v>304</v>
      </c>
      <c r="Q416" s="6" t="s">
        <v>305</v>
      </c>
      <c r="R416" s="6" t="s">
        <v>162</v>
      </c>
      <c r="S416" s="6" t="s">
        <v>306</v>
      </c>
      <c r="T416" s="7">
        <v>212808.77</v>
      </c>
      <c r="U416" s="7">
        <v>138325.69</v>
      </c>
      <c r="V416" s="8">
        <f t="shared" si="12"/>
        <v>0.65</v>
      </c>
      <c r="W416" s="7">
        <v>0</v>
      </c>
      <c r="X416" s="6" t="s">
        <v>183</v>
      </c>
      <c r="Y416" s="6" t="s">
        <v>183</v>
      </c>
      <c r="Z416" s="10" t="str">
        <f t="shared" si="13"/>
        <v>ES511</v>
      </c>
      <c r="AA416" s="6" t="s">
        <v>162</v>
      </c>
      <c r="AB416" s="6" t="s">
        <v>48</v>
      </c>
    </row>
    <row r="417" spans="1:28" x14ac:dyDescent="0.35">
      <c r="A417" s="6" t="s">
        <v>28</v>
      </c>
      <c r="B417" s="6" t="s">
        <v>163</v>
      </c>
      <c r="C417" s="6" t="s">
        <v>164</v>
      </c>
      <c r="D417" s="6" t="s">
        <v>429</v>
      </c>
      <c r="E417" s="6" t="s">
        <v>430</v>
      </c>
      <c r="F417" s="6" t="s">
        <v>1528</v>
      </c>
      <c r="G417" s="6" t="s">
        <v>1529</v>
      </c>
      <c r="H417" s="6" t="s">
        <v>1530</v>
      </c>
      <c r="I417" s="6" t="s">
        <v>1531</v>
      </c>
      <c r="J417" s="6" t="s">
        <v>37</v>
      </c>
      <c r="K417" s="6" t="s">
        <v>144</v>
      </c>
      <c r="L417" s="6" t="s">
        <v>435</v>
      </c>
      <c r="M417" s="6" t="s">
        <v>436</v>
      </c>
      <c r="N417" s="6" t="s">
        <v>997</v>
      </c>
      <c r="O417" s="6" t="s">
        <v>276</v>
      </c>
      <c r="P417" s="6" t="s">
        <v>998</v>
      </c>
      <c r="Q417" s="6" t="s">
        <v>999</v>
      </c>
      <c r="R417" s="6" t="s">
        <v>83</v>
      </c>
      <c r="S417" s="6" t="s">
        <v>52</v>
      </c>
      <c r="T417" s="7">
        <v>161660.25</v>
      </c>
      <c r="U417" s="7">
        <v>105079.16</v>
      </c>
      <c r="V417" s="8">
        <f t="shared" si="12"/>
        <v>0.65</v>
      </c>
      <c r="W417" s="7">
        <v>0</v>
      </c>
      <c r="X417" s="6" t="s">
        <v>183</v>
      </c>
      <c r="Y417" s="6" t="s">
        <v>183</v>
      </c>
      <c r="Z417" s="10" t="str">
        <f t="shared" si="13"/>
        <v>FRJ23</v>
      </c>
      <c r="AA417" s="6"/>
      <c r="AB417" s="6" t="s">
        <v>48</v>
      </c>
    </row>
    <row r="418" spans="1:28" x14ac:dyDescent="0.35">
      <c r="A418" s="6" t="s">
        <v>28</v>
      </c>
      <c r="B418" s="6" t="s">
        <v>163</v>
      </c>
      <c r="C418" s="6" t="s">
        <v>164</v>
      </c>
      <c r="D418" s="6" t="s">
        <v>429</v>
      </c>
      <c r="E418" s="6" t="s">
        <v>430</v>
      </c>
      <c r="F418" s="6" t="s">
        <v>1528</v>
      </c>
      <c r="G418" s="6" t="s">
        <v>1529</v>
      </c>
      <c r="H418" s="6" t="s">
        <v>1530</v>
      </c>
      <c r="I418" s="6" t="s">
        <v>1531</v>
      </c>
      <c r="J418" s="6" t="s">
        <v>37</v>
      </c>
      <c r="K418" s="6" t="s">
        <v>144</v>
      </c>
      <c r="L418" s="6" t="s">
        <v>435</v>
      </c>
      <c r="M418" s="6" t="s">
        <v>436</v>
      </c>
      <c r="N418" s="6" t="s">
        <v>1535</v>
      </c>
      <c r="O418" s="6" t="s">
        <v>1536</v>
      </c>
      <c r="P418" s="6" t="s">
        <v>1537</v>
      </c>
      <c r="Q418" s="6" t="s">
        <v>1538</v>
      </c>
      <c r="R418" s="6" t="s">
        <v>162</v>
      </c>
      <c r="S418" s="6" t="s">
        <v>52</v>
      </c>
      <c r="T418" s="7">
        <v>307905</v>
      </c>
      <c r="U418" s="7">
        <v>200138.25</v>
      </c>
      <c r="V418" s="8">
        <f t="shared" si="12"/>
        <v>0.65</v>
      </c>
      <c r="W418" s="7">
        <v>0</v>
      </c>
      <c r="X418" s="6" t="s">
        <v>183</v>
      </c>
      <c r="Y418" s="6" t="s">
        <v>183</v>
      </c>
      <c r="Z418" s="10" t="str">
        <f t="shared" si="13"/>
        <v>ES511</v>
      </c>
      <c r="AA418" s="6"/>
      <c r="AB418" s="6" t="s">
        <v>48</v>
      </c>
    </row>
    <row r="419" spans="1:28" x14ac:dyDescent="0.35">
      <c r="A419" s="6" t="s">
        <v>28</v>
      </c>
      <c r="B419" s="6" t="s">
        <v>163</v>
      </c>
      <c r="C419" s="6" t="s">
        <v>164</v>
      </c>
      <c r="D419" s="6" t="s">
        <v>429</v>
      </c>
      <c r="E419" s="6" t="s">
        <v>430</v>
      </c>
      <c r="F419" s="6" t="s">
        <v>1528</v>
      </c>
      <c r="G419" s="6" t="s">
        <v>1529</v>
      </c>
      <c r="H419" s="6" t="s">
        <v>1530</v>
      </c>
      <c r="I419" s="6" t="s">
        <v>1531</v>
      </c>
      <c r="J419" s="6" t="s">
        <v>37</v>
      </c>
      <c r="K419" s="6" t="s">
        <v>144</v>
      </c>
      <c r="L419" s="6" t="s">
        <v>435</v>
      </c>
      <c r="M419" s="6" t="s">
        <v>436</v>
      </c>
      <c r="N419" s="6" t="s">
        <v>457</v>
      </c>
      <c r="O419" s="6" t="s">
        <v>408</v>
      </c>
      <c r="P419" s="6" t="s">
        <v>458</v>
      </c>
      <c r="Q419" s="6" t="s">
        <v>459</v>
      </c>
      <c r="R419" s="6" t="s">
        <v>279</v>
      </c>
      <c r="S419" s="6" t="s">
        <v>52</v>
      </c>
      <c r="T419" s="7">
        <v>165915.75</v>
      </c>
      <c r="U419" s="7">
        <v>107845.24</v>
      </c>
      <c r="V419" s="8">
        <f t="shared" si="12"/>
        <v>0.65</v>
      </c>
      <c r="W419" s="7">
        <v>0</v>
      </c>
      <c r="X419" s="6" t="s">
        <v>183</v>
      </c>
      <c r="Y419" s="6" t="s">
        <v>183</v>
      </c>
      <c r="Z419" s="10" t="str">
        <f t="shared" si="13"/>
        <v>FRJ15</v>
      </c>
      <c r="AA419" s="6"/>
      <c r="AB419" s="6" t="s">
        <v>48</v>
      </c>
    </row>
    <row r="420" spans="1:28" x14ac:dyDescent="0.35">
      <c r="A420" s="6" t="s">
        <v>28</v>
      </c>
      <c r="B420" s="6" t="s">
        <v>163</v>
      </c>
      <c r="C420" s="6" t="s">
        <v>164</v>
      </c>
      <c r="D420" s="6" t="s">
        <v>429</v>
      </c>
      <c r="E420" s="6" t="s">
        <v>430</v>
      </c>
      <c r="F420" s="6" t="s">
        <v>1528</v>
      </c>
      <c r="G420" s="6" t="s">
        <v>1529</v>
      </c>
      <c r="H420" s="6" t="s">
        <v>1530</v>
      </c>
      <c r="I420" s="6" t="s">
        <v>1531</v>
      </c>
      <c r="J420" s="6" t="s">
        <v>37</v>
      </c>
      <c r="K420" s="6" t="s">
        <v>144</v>
      </c>
      <c r="L420" s="6" t="s">
        <v>435</v>
      </c>
      <c r="M420" s="6" t="s">
        <v>436</v>
      </c>
      <c r="N420" s="6" t="s">
        <v>1362</v>
      </c>
      <c r="O420" s="6" t="s">
        <v>408</v>
      </c>
      <c r="P420" s="6" t="s">
        <v>1363</v>
      </c>
      <c r="Q420" s="6" t="s">
        <v>1364</v>
      </c>
      <c r="R420" s="6" t="s">
        <v>626</v>
      </c>
      <c r="S420" s="6" t="s">
        <v>178</v>
      </c>
      <c r="T420" s="7">
        <v>186173.5</v>
      </c>
      <c r="U420" s="7">
        <v>121012.78</v>
      </c>
      <c r="V420" s="8">
        <f t="shared" si="12"/>
        <v>0.65</v>
      </c>
      <c r="W420" s="7">
        <v>0</v>
      </c>
      <c r="X420" s="6" t="s">
        <v>183</v>
      </c>
      <c r="Y420" s="6" t="s">
        <v>183</v>
      </c>
      <c r="Z420" s="10" t="str">
        <f t="shared" si="13"/>
        <v>FRJ21</v>
      </c>
      <c r="AA420" s="6"/>
      <c r="AB420" s="6" t="s">
        <v>48</v>
      </c>
    </row>
    <row r="421" spans="1:28" x14ac:dyDescent="0.35">
      <c r="A421" s="6" t="s">
        <v>28</v>
      </c>
      <c r="B421" s="6" t="s">
        <v>163</v>
      </c>
      <c r="C421" s="6" t="s">
        <v>164</v>
      </c>
      <c r="D421" s="6" t="s">
        <v>429</v>
      </c>
      <c r="E421" s="6" t="s">
        <v>430</v>
      </c>
      <c r="F421" s="6" t="s">
        <v>1528</v>
      </c>
      <c r="G421" s="6" t="s">
        <v>1529</v>
      </c>
      <c r="H421" s="6" t="s">
        <v>1530</v>
      </c>
      <c r="I421" s="6" t="s">
        <v>1531</v>
      </c>
      <c r="J421" s="6" t="s">
        <v>37</v>
      </c>
      <c r="K421" s="6" t="s">
        <v>144</v>
      </c>
      <c r="L421" s="6" t="s">
        <v>435</v>
      </c>
      <c r="M421" s="6" t="s">
        <v>436</v>
      </c>
      <c r="N421" s="6" t="s">
        <v>1539</v>
      </c>
      <c r="O421" s="6" t="s">
        <v>1011</v>
      </c>
      <c r="P421" s="6" t="s">
        <v>1540</v>
      </c>
      <c r="Q421" s="6" t="s">
        <v>1541</v>
      </c>
      <c r="R421" s="6" t="s">
        <v>279</v>
      </c>
      <c r="S421" s="6" t="s">
        <v>178</v>
      </c>
      <c r="T421" s="7">
        <v>201845.25</v>
      </c>
      <c r="U421" s="7">
        <v>131199.41</v>
      </c>
      <c r="V421" s="8">
        <f t="shared" si="12"/>
        <v>0.65</v>
      </c>
      <c r="W421" s="7">
        <v>0</v>
      </c>
      <c r="X421" s="6" t="s">
        <v>183</v>
      </c>
      <c r="Y421" s="6" t="s">
        <v>183</v>
      </c>
      <c r="Z421" s="10" t="str">
        <f t="shared" si="13"/>
        <v>FRJ15</v>
      </c>
      <c r="AA421" s="6"/>
      <c r="AB421" s="6" t="s">
        <v>48</v>
      </c>
    </row>
    <row r="422" spans="1:28" x14ac:dyDescent="0.35">
      <c r="A422" s="6" t="s">
        <v>28</v>
      </c>
      <c r="B422" s="6" t="s">
        <v>163</v>
      </c>
      <c r="C422" s="6" t="s">
        <v>164</v>
      </c>
      <c r="D422" s="6" t="s">
        <v>429</v>
      </c>
      <c r="E422" s="6" t="s">
        <v>430</v>
      </c>
      <c r="F422" s="6" t="s">
        <v>1528</v>
      </c>
      <c r="G422" s="6" t="s">
        <v>1529</v>
      </c>
      <c r="H422" s="6" t="s">
        <v>1530</v>
      </c>
      <c r="I422" s="6" t="s">
        <v>1531</v>
      </c>
      <c r="J422" s="6" t="s">
        <v>37</v>
      </c>
      <c r="K422" s="6" t="s">
        <v>144</v>
      </c>
      <c r="L422" s="6" t="s">
        <v>435</v>
      </c>
      <c r="M422" s="6" t="s">
        <v>436</v>
      </c>
      <c r="N422" s="6" t="s">
        <v>244</v>
      </c>
      <c r="O422" s="6" t="s">
        <v>245</v>
      </c>
      <c r="P422" s="6" t="s">
        <v>246</v>
      </c>
      <c r="Q422" s="6" t="s">
        <v>247</v>
      </c>
      <c r="R422" s="6" t="s">
        <v>57</v>
      </c>
      <c r="S422" s="6" t="s">
        <v>107</v>
      </c>
      <c r="T422" s="7">
        <v>102609</v>
      </c>
      <c r="U422" s="7">
        <v>66695.850000000006</v>
      </c>
      <c r="V422" s="8">
        <f t="shared" si="12"/>
        <v>0.65</v>
      </c>
      <c r="W422" s="7">
        <v>0</v>
      </c>
      <c r="X422" s="6" t="s">
        <v>183</v>
      </c>
      <c r="Y422" s="6" t="s">
        <v>183</v>
      </c>
      <c r="Z422" s="10" t="str">
        <f t="shared" si="13"/>
        <v>FRI15</v>
      </c>
      <c r="AA422" s="6"/>
      <c r="AB422" s="6" t="s">
        <v>48</v>
      </c>
    </row>
    <row r="423" spans="1:28" x14ac:dyDescent="0.35">
      <c r="A423" s="6" t="s">
        <v>28</v>
      </c>
      <c r="B423" s="6" t="s">
        <v>315</v>
      </c>
      <c r="C423" s="6" t="s">
        <v>316</v>
      </c>
      <c r="D423" s="6" t="s">
        <v>317</v>
      </c>
      <c r="E423" s="6" t="s">
        <v>318</v>
      </c>
      <c r="F423" s="6" t="s">
        <v>1542</v>
      </c>
      <c r="G423" s="6" t="s">
        <v>1543</v>
      </c>
      <c r="H423" s="6" t="s">
        <v>1544</v>
      </c>
      <c r="I423" s="6" t="s">
        <v>1545</v>
      </c>
      <c r="J423" s="6" t="s">
        <v>1546</v>
      </c>
      <c r="K423" s="6" t="s">
        <v>1547</v>
      </c>
      <c r="L423" s="6" t="s">
        <v>324</v>
      </c>
      <c r="M423" s="6" t="s">
        <v>325</v>
      </c>
      <c r="N423" s="6" t="s">
        <v>1548</v>
      </c>
      <c r="O423" s="6" t="s">
        <v>1549</v>
      </c>
      <c r="P423" s="6" t="s">
        <v>1550</v>
      </c>
      <c r="Q423" s="6" t="s">
        <v>1550</v>
      </c>
      <c r="R423" s="6" t="s">
        <v>626</v>
      </c>
      <c r="S423" s="6" t="s">
        <v>329</v>
      </c>
      <c r="T423" s="7">
        <v>55450</v>
      </c>
      <c r="U423" s="7">
        <v>36042</v>
      </c>
      <c r="V423" s="8">
        <f t="shared" si="12"/>
        <v>0.65</v>
      </c>
      <c r="W423" s="7">
        <v>0</v>
      </c>
      <c r="X423" s="6" t="s">
        <v>47</v>
      </c>
      <c r="Y423" s="6" t="s">
        <v>47</v>
      </c>
      <c r="Z423" s="10" t="str">
        <f t="shared" si="13"/>
        <v>FRJ21</v>
      </c>
      <c r="AA423" s="6"/>
      <c r="AB423" s="6" t="s">
        <v>48</v>
      </c>
    </row>
    <row r="424" spans="1:28" x14ac:dyDescent="0.35">
      <c r="A424" s="6" t="s">
        <v>28</v>
      </c>
      <c r="B424" s="6" t="s">
        <v>315</v>
      </c>
      <c r="C424" s="6" t="s">
        <v>316</v>
      </c>
      <c r="D424" s="6" t="s">
        <v>317</v>
      </c>
      <c r="E424" s="6" t="s">
        <v>318</v>
      </c>
      <c r="F424" s="6" t="s">
        <v>1542</v>
      </c>
      <c r="G424" s="6" t="s">
        <v>1543</v>
      </c>
      <c r="H424" s="6" t="s">
        <v>1544</v>
      </c>
      <c r="I424" s="6" t="s">
        <v>1545</v>
      </c>
      <c r="J424" s="6" t="s">
        <v>1546</v>
      </c>
      <c r="K424" s="6" t="s">
        <v>1547</v>
      </c>
      <c r="L424" s="6" t="s">
        <v>324</v>
      </c>
      <c r="M424" s="6" t="s">
        <v>325</v>
      </c>
      <c r="N424" s="6" t="s">
        <v>1020</v>
      </c>
      <c r="O424" s="6" t="s">
        <v>1021</v>
      </c>
      <c r="P424" s="6" t="s">
        <v>1022</v>
      </c>
      <c r="Q424" s="6" t="s">
        <v>1023</v>
      </c>
      <c r="R424" s="6" t="s">
        <v>135</v>
      </c>
      <c r="S424" s="6" t="s">
        <v>178</v>
      </c>
      <c r="T424" s="7">
        <v>253186.82</v>
      </c>
      <c r="U424" s="7">
        <v>164571.43</v>
      </c>
      <c r="V424" s="8">
        <f t="shared" si="12"/>
        <v>0.65</v>
      </c>
      <c r="W424" s="7">
        <v>0</v>
      </c>
      <c r="X424" s="6" t="s">
        <v>47</v>
      </c>
      <c r="Y424" s="6" t="s">
        <v>47</v>
      </c>
      <c r="Z424" s="10" t="str">
        <f t="shared" si="13"/>
        <v>ES513</v>
      </c>
      <c r="AA424" s="6"/>
      <c r="AB424" s="6" t="s">
        <v>48</v>
      </c>
    </row>
    <row r="425" spans="1:28" x14ac:dyDescent="0.35">
      <c r="A425" s="6" t="s">
        <v>28</v>
      </c>
      <c r="B425" s="6" t="s">
        <v>315</v>
      </c>
      <c r="C425" s="6" t="s">
        <v>316</v>
      </c>
      <c r="D425" s="6" t="s">
        <v>317</v>
      </c>
      <c r="E425" s="6" t="s">
        <v>318</v>
      </c>
      <c r="F425" s="6" t="s">
        <v>1542</v>
      </c>
      <c r="G425" s="6" t="s">
        <v>1543</v>
      </c>
      <c r="H425" s="6" t="s">
        <v>1544</v>
      </c>
      <c r="I425" s="6" t="s">
        <v>1545</v>
      </c>
      <c r="J425" s="6" t="s">
        <v>1546</v>
      </c>
      <c r="K425" s="6" t="s">
        <v>1547</v>
      </c>
      <c r="L425" s="6" t="s">
        <v>324</v>
      </c>
      <c r="M425" s="6" t="s">
        <v>325</v>
      </c>
      <c r="N425" s="6" t="s">
        <v>1551</v>
      </c>
      <c r="O425" s="6" t="s">
        <v>1552</v>
      </c>
      <c r="P425" s="6" t="s">
        <v>1553</v>
      </c>
      <c r="Q425" s="6" t="s">
        <v>1554</v>
      </c>
      <c r="R425" s="6" t="s">
        <v>361</v>
      </c>
      <c r="S425" s="6" t="s">
        <v>107</v>
      </c>
      <c r="T425" s="7">
        <v>44050</v>
      </c>
      <c r="U425" s="7">
        <v>28632</v>
      </c>
      <c r="V425" s="8">
        <f t="shared" si="12"/>
        <v>0.65</v>
      </c>
      <c r="W425" s="7">
        <v>0</v>
      </c>
      <c r="X425" s="6" t="s">
        <v>47</v>
      </c>
      <c r="Y425" s="6" t="s">
        <v>47</v>
      </c>
      <c r="Z425" s="10" t="str">
        <f t="shared" si="13"/>
        <v>ES241</v>
      </c>
      <c r="AA425" s="6"/>
      <c r="AB425" s="6" t="s">
        <v>48</v>
      </c>
    </row>
    <row r="426" spans="1:28" x14ac:dyDescent="0.35">
      <c r="A426" s="6" t="s">
        <v>28</v>
      </c>
      <c r="B426" s="6" t="s">
        <v>315</v>
      </c>
      <c r="C426" s="6" t="s">
        <v>316</v>
      </c>
      <c r="D426" s="6" t="s">
        <v>317</v>
      </c>
      <c r="E426" s="6" t="s">
        <v>318</v>
      </c>
      <c r="F426" s="6" t="s">
        <v>1542</v>
      </c>
      <c r="G426" s="6" t="s">
        <v>1543</v>
      </c>
      <c r="H426" s="6" t="s">
        <v>1544</v>
      </c>
      <c r="I426" s="6" t="s">
        <v>1545</v>
      </c>
      <c r="J426" s="6" t="s">
        <v>1546</v>
      </c>
      <c r="K426" s="6" t="s">
        <v>1547</v>
      </c>
      <c r="L426" s="6" t="s">
        <v>324</v>
      </c>
      <c r="M426" s="6" t="s">
        <v>325</v>
      </c>
      <c r="N426" s="6" t="s">
        <v>1555</v>
      </c>
      <c r="O426" s="6" t="s">
        <v>285</v>
      </c>
      <c r="P426" s="6" t="s">
        <v>1556</v>
      </c>
      <c r="Q426" s="6" t="s">
        <v>1557</v>
      </c>
      <c r="R426" s="6" t="s">
        <v>83</v>
      </c>
      <c r="S426" s="6" t="s">
        <v>306</v>
      </c>
      <c r="T426" s="7">
        <v>40930</v>
      </c>
      <c r="U426" s="7">
        <v>26604</v>
      </c>
      <c r="V426" s="8">
        <f t="shared" si="12"/>
        <v>0.65</v>
      </c>
      <c r="W426" s="7">
        <v>0</v>
      </c>
      <c r="X426" s="6" t="s">
        <v>47</v>
      </c>
      <c r="Y426" s="6" t="s">
        <v>47</v>
      </c>
      <c r="Z426" s="10" t="str">
        <f t="shared" si="13"/>
        <v>FRJ23</v>
      </c>
      <c r="AA426" s="6"/>
      <c r="AB426" s="6" t="s">
        <v>48</v>
      </c>
    </row>
    <row r="427" spans="1:28" x14ac:dyDescent="0.35">
      <c r="A427" s="6" t="s">
        <v>28</v>
      </c>
      <c r="B427" s="6" t="s">
        <v>315</v>
      </c>
      <c r="C427" s="6" t="s">
        <v>316</v>
      </c>
      <c r="D427" s="6" t="s">
        <v>317</v>
      </c>
      <c r="E427" s="6" t="s">
        <v>318</v>
      </c>
      <c r="F427" s="6" t="s">
        <v>1542</v>
      </c>
      <c r="G427" s="6" t="s">
        <v>1543</v>
      </c>
      <c r="H427" s="6" t="s">
        <v>1544</v>
      </c>
      <c r="I427" s="6" t="s">
        <v>1545</v>
      </c>
      <c r="J427" s="6" t="s">
        <v>1546</v>
      </c>
      <c r="K427" s="6" t="s">
        <v>1547</v>
      </c>
      <c r="L427" s="6" t="s">
        <v>324</v>
      </c>
      <c r="M427" s="6" t="s">
        <v>325</v>
      </c>
      <c r="N427" s="6" t="s">
        <v>1558</v>
      </c>
      <c r="O427" s="6" t="s">
        <v>1559</v>
      </c>
      <c r="P427" s="6" t="s">
        <v>1560</v>
      </c>
      <c r="Q427" s="6" t="s">
        <v>1561</v>
      </c>
      <c r="R427" s="6" t="s">
        <v>406</v>
      </c>
      <c r="S427" s="6" t="s">
        <v>107</v>
      </c>
      <c r="T427" s="7">
        <v>41280</v>
      </c>
      <c r="U427" s="7">
        <v>26832</v>
      </c>
      <c r="V427" s="8">
        <f t="shared" si="12"/>
        <v>0.65</v>
      </c>
      <c r="W427" s="7">
        <v>0</v>
      </c>
      <c r="X427" s="6" t="s">
        <v>47</v>
      </c>
      <c r="Y427" s="6" t="s">
        <v>47</v>
      </c>
      <c r="Z427" s="10" t="str">
        <f t="shared" si="13"/>
        <v>ES512</v>
      </c>
      <c r="AA427" s="6"/>
      <c r="AB427" s="6" t="s">
        <v>48</v>
      </c>
    </row>
    <row r="428" spans="1:28" x14ac:dyDescent="0.35">
      <c r="A428" s="6" t="s">
        <v>28</v>
      </c>
      <c r="B428" s="6" t="s">
        <v>315</v>
      </c>
      <c r="C428" s="6" t="s">
        <v>316</v>
      </c>
      <c r="D428" s="6" t="s">
        <v>317</v>
      </c>
      <c r="E428" s="6" t="s">
        <v>318</v>
      </c>
      <c r="F428" s="6" t="s">
        <v>1542</v>
      </c>
      <c r="G428" s="6" t="s">
        <v>1543</v>
      </c>
      <c r="H428" s="6" t="s">
        <v>1544</v>
      </c>
      <c r="I428" s="6" t="s">
        <v>1545</v>
      </c>
      <c r="J428" s="6" t="s">
        <v>1546</v>
      </c>
      <c r="K428" s="6" t="s">
        <v>1547</v>
      </c>
      <c r="L428" s="6" t="s">
        <v>324</v>
      </c>
      <c r="M428" s="6" t="s">
        <v>325</v>
      </c>
      <c r="N428" s="6" t="s">
        <v>1562</v>
      </c>
      <c r="O428" s="6" t="s">
        <v>1563</v>
      </c>
      <c r="P428" s="6" t="s">
        <v>1564</v>
      </c>
      <c r="Q428" s="6" t="s">
        <v>1565</v>
      </c>
      <c r="R428" s="6" t="s">
        <v>162</v>
      </c>
      <c r="S428" s="6" t="s">
        <v>178</v>
      </c>
      <c r="T428" s="7">
        <v>134050</v>
      </c>
      <c r="U428" s="7">
        <v>87132</v>
      </c>
      <c r="V428" s="8">
        <f t="shared" si="12"/>
        <v>0.65</v>
      </c>
      <c r="W428" s="7">
        <v>0</v>
      </c>
      <c r="X428" s="6" t="s">
        <v>47</v>
      </c>
      <c r="Y428" s="6" t="s">
        <v>47</v>
      </c>
      <c r="Z428" s="10" t="str">
        <f t="shared" si="13"/>
        <v>ES511</v>
      </c>
      <c r="AA428" s="6"/>
      <c r="AB428" s="6" t="s">
        <v>48</v>
      </c>
    </row>
    <row r="429" spans="1:28" x14ac:dyDescent="0.35">
      <c r="A429" s="6" t="s">
        <v>28</v>
      </c>
      <c r="B429" s="6" t="s">
        <v>315</v>
      </c>
      <c r="C429" s="6" t="s">
        <v>316</v>
      </c>
      <c r="D429" s="6" t="s">
        <v>317</v>
      </c>
      <c r="E429" s="6" t="s">
        <v>318</v>
      </c>
      <c r="F429" s="6" t="s">
        <v>1542</v>
      </c>
      <c r="G429" s="6" t="s">
        <v>1543</v>
      </c>
      <c r="H429" s="6" t="s">
        <v>1544</v>
      </c>
      <c r="I429" s="6" t="s">
        <v>1545</v>
      </c>
      <c r="J429" s="6" t="s">
        <v>1546</v>
      </c>
      <c r="K429" s="6" t="s">
        <v>1547</v>
      </c>
      <c r="L429" s="6" t="s">
        <v>324</v>
      </c>
      <c r="M429" s="6" t="s">
        <v>325</v>
      </c>
      <c r="N429" s="6" t="s">
        <v>1566</v>
      </c>
      <c r="O429" s="6" t="s">
        <v>1567</v>
      </c>
      <c r="P429" s="6" t="s">
        <v>1568</v>
      </c>
      <c r="Q429" s="6" t="s">
        <v>1569</v>
      </c>
      <c r="R429" s="6" t="s">
        <v>177</v>
      </c>
      <c r="S429" s="6" t="s">
        <v>52</v>
      </c>
      <c r="T429" s="7">
        <v>105798.25</v>
      </c>
      <c r="U429" s="7">
        <v>68767.990000000005</v>
      </c>
      <c r="V429" s="8">
        <f t="shared" si="12"/>
        <v>0.65</v>
      </c>
      <c r="W429" s="7">
        <v>0</v>
      </c>
      <c r="X429" s="6" t="s">
        <v>47</v>
      </c>
      <c r="Y429" s="6" t="s">
        <v>47</v>
      </c>
      <c r="Z429" s="10" t="str">
        <f t="shared" si="13"/>
        <v>ES213</v>
      </c>
      <c r="AA429" s="6"/>
      <c r="AB429" s="6" t="s">
        <v>48</v>
      </c>
    </row>
    <row r="430" spans="1:28" x14ac:dyDescent="0.35">
      <c r="A430" s="6" t="s">
        <v>28</v>
      </c>
      <c r="B430" s="6" t="s">
        <v>315</v>
      </c>
      <c r="C430" s="6" t="s">
        <v>316</v>
      </c>
      <c r="D430" s="6" t="s">
        <v>317</v>
      </c>
      <c r="E430" s="6" t="s">
        <v>318</v>
      </c>
      <c r="F430" s="6" t="s">
        <v>1542</v>
      </c>
      <c r="G430" s="6" t="s">
        <v>1543</v>
      </c>
      <c r="H430" s="6" t="s">
        <v>1544</v>
      </c>
      <c r="I430" s="6" t="s">
        <v>1545</v>
      </c>
      <c r="J430" s="6" t="s">
        <v>1546</v>
      </c>
      <c r="K430" s="6" t="s">
        <v>1547</v>
      </c>
      <c r="L430" s="6" t="s">
        <v>324</v>
      </c>
      <c r="M430" s="6" t="s">
        <v>325</v>
      </c>
      <c r="N430" s="6" t="s">
        <v>1570</v>
      </c>
      <c r="O430" s="6" t="s">
        <v>227</v>
      </c>
      <c r="P430" s="6" t="s">
        <v>1571</v>
      </c>
      <c r="Q430" s="6" t="s">
        <v>1572</v>
      </c>
      <c r="R430" s="6" t="s">
        <v>77</v>
      </c>
      <c r="S430" s="6" t="s">
        <v>107</v>
      </c>
      <c r="T430" s="7">
        <v>162899</v>
      </c>
      <c r="U430" s="7">
        <v>105884</v>
      </c>
      <c r="V430" s="8">
        <f t="shared" si="12"/>
        <v>0.65</v>
      </c>
      <c r="W430" s="7">
        <v>0</v>
      </c>
      <c r="X430" s="6" t="s">
        <v>47</v>
      </c>
      <c r="Y430" s="6" t="s">
        <v>47</v>
      </c>
      <c r="Z430" s="10" t="str">
        <f t="shared" si="13"/>
        <v>FRI12</v>
      </c>
      <c r="AA430" s="6"/>
      <c r="AB430" s="6" t="s">
        <v>48</v>
      </c>
    </row>
    <row r="431" spans="1:28" x14ac:dyDescent="0.35">
      <c r="A431" s="6" t="s">
        <v>28</v>
      </c>
      <c r="B431" s="6" t="s">
        <v>315</v>
      </c>
      <c r="C431" s="6" t="s">
        <v>316</v>
      </c>
      <c r="D431" s="6" t="s">
        <v>317</v>
      </c>
      <c r="E431" s="6" t="s">
        <v>318</v>
      </c>
      <c r="F431" s="6" t="s">
        <v>1542</v>
      </c>
      <c r="G431" s="6" t="s">
        <v>1543</v>
      </c>
      <c r="H431" s="6" t="s">
        <v>1544</v>
      </c>
      <c r="I431" s="6" t="s">
        <v>1545</v>
      </c>
      <c r="J431" s="6" t="s">
        <v>1546</v>
      </c>
      <c r="K431" s="6" t="s">
        <v>1547</v>
      </c>
      <c r="L431" s="6" t="s">
        <v>324</v>
      </c>
      <c r="M431" s="6" t="s">
        <v>325</v>
      </c>
      <c r="N431" s="6" t="s">
        <v>649</v>
      </c>
      <c r="O431" s="6" t="s">
        <v>650</v>
      </c>
      <c r="P431" s="6" t="s">
        <v>651</v>
      </c>
      <c r="Q431" s="6" t="s">
        <v>652</v>
      </c>
      <c r="R431" s="6" t="s">
        <v>626</v>
      </c>
      <c r="S431" s="6" t="s">
        <v>178</v>
      </c>
      <c r="T431" s="7">
        <v>224813</v>
      </c>
      <c r="U431" s="7">
        <v>146128</v>
      </c>
      <c r="V431" s="8">
        <f t="shared" si="12"/>
        <v>0.65</v>
      </c>
      <c r="W431" s="7">
        <v>0</v>
      </c>
      <c r="X431" s="6" t="s">
        <v>47</v>
      </c>
      <c r="Y431" s="6" t="s">
        <v>47</v>
      </c>
      <c r="Z431" s="10" t="str">
        <f t="shared" si="13"/>
        <v>FRJ21</v>
      </c>
      <c r="AA431" s="6"/>
      <c r="AB431" s="6" t="s">
        <v>48</v>
      </c>
    </row>
    <row r="432" spans="1:28" x14ac:dyDescent="0.35">
      <c r="A432" s="6" t="s">
        <v>28</v>
      </c>
      <c r="B432" s="6" t="s">
        <v>315</v>
      </c>
      <c r="C432" s="6" t="s">
        <v>316</v>
      </c>
      <c r="D432" s="6" t="s">
        <v>317</v>
      </c>
      <c r="E432" s="6" t="s">
        <v>318</v>
      </c>
      <c r="F432" s="6" t="s">
        <v>1542</v>
      </c>
      <c r="G432" s="6" t="s">
        <v>1543</v>
      </c>
      <c r="H432" s="6" t="s">
        <v>1544</v>
      </c>
      <c r="I432" s="6" t="s">
        <v>1545</v>
      </c>
      <c r="J432" s="6" t="s">
        <v>1546</v>
      </c>
      <c r="K432" s="6" t="s">
        <v>1547</v>
      </c>
      <c r="L432" s="6" t="s">
        <v>324</v>
      </c>
      <c r="M432" s="6" t="s">
        <v>325</v>
      </c>
      <c r="N432" s="6" t="s">
        <v>1573</v>
      </c>
      <c r="O432" s="6" t="s">
        <v>1574</v>
      </c>
      <c r="P432" s="6" t="s">
        <v>1575</v>
      </c>
      <c r="Q432" s="6" t="s">
        <v>1575</v>
      </c>
      <c r="R432" s="6" t="s">
        <v>71</v>
      </c>
      <c r="S432" s="6" t="s">
        <v>52</v>
      </c>
      <c r="T432" s="7">
        <v>55450</v>
      </c>
      <c r="U432" s="7">
        <v>36042</v>
      </c>
      <c r="V432" s="8">
        <f t="shared" si="12"/>
        <v>0.65</v>
      </c>
      <c r="W432" s="7">
        <v>0</v>
      </c>
      <c r="X432" s="6" t="s">
        <v>47</v>
      </c>
      <c r="Y432" s="6" t="s">
        <v>47</v>
      </c>
      <c r="Z432" s="10" t="str">
        <f t="shared" si="13"/>
        <v>FRJ13</v>
      </c>
      <c r="AA432" s="6"/>
      <c r="AB432" s="6" t="s">
        <v>48</v>
      </c>
    </row>
    <row r="433" spans="1:28" x14ac:dyDescent="0.35">
      <c r="A433" s="6" t="s">
        <v>28</v>
      </c>
      <c r="B433" s="6" t="s">
        <v>315</v>
      </c>
      <c r="C433" s="6" t="s">
        <v>316</v>
      </c>
      <c r="D433" s="6" t="s">
        <v>317</v>
      </c>
      <c r="E433" s="6" t="s">
        <v>318</v>
      </c>
      <c r="F433" s="6" t="s">
        <v>1542</v>
      </c>
      <c r="G433" s="6" t="s">
        <v>1543</v>
      </c>
      <c r="H433" s="6" t="s">
        <v>1544</v>
      </c>
      <c r="I433" s="6" t="s">
        <v>1545</v>
      </c>
      <c r="J433" s="6" t="s">
        <v>1546</v>
      </c>
      <c r="K433" s="6" t="s">
        <v>1547</v>
      </c>
      <c r="L433" s="6" t="s">
        <v>324</v>
      </c>
      <c r="M433" s="6" t="s">
        <v>325</v>
      </c>
      <c r="N433" s="6" t="s">
        <v>1576</v>
      </c>
      <c r="O433" s="6" t="s">
        <v>1577</v>
      </c>
      <c r="P433" s="6" t="s">
        <v>1578</v>
      </c>
      <c r="Q433" s="6" t="s">
        <v>1579</v>
      </c>
      <c r="R433" s="6" t="s">
        <v>83</v>
      </c>
      <c r="S433" s="6" t="s">
        <v>178</v>
      </c>
      <c r="T433" s="7">
        <v>76450</v>
      </c>
      <c r="U433" s="7">
        <v>49692</v>
      </c>
      <c r="V433" s="8">
        <f t="shared" si="12"/>
        <v>0.65</v>
      </c>
      <c r="W433" s="7">
        <v>0</v>
      </c>
      <c r="X433" s="6" t="s">
        <v>47</v>
      </c>
      <c r="Y433" s="6" t="s">
        <v>47</v>
      </c>
      <c r="Z433" s="10" t="str">
        <f t="shared" si="13"/>
        <v>FRJ23</v>
      </c>
      <c r="AA433" s="6"/>
      <c r="AB433" s="6" t="s">
        <v>48</v>
      </c>
    </row>
    <row r="434" spans="1:28" x14ac:dyDescent="0.35">
      <c r="A434" s="6" t="s">
        <v>28</v>
      </c>
      <c r="B434" s="6" t="s">
        <v>163</v>
      </c>
      <c r="C434" s="6" t="s">
        <v>164</v>
      </c>
      <c r="D434" s="6" t="s">
        <v>429</v>
      </c>
      <c r="E434" s="6" t="s">
        <v>430</v>
      </c>
      <c r="F434" s="6" t="s">
        <v>1580</v>
      </c>
      <c r="G434" s="6" t="s">
        <v>1581</v>
      </c>
      <c r="H434" s="6" t="s">
        <v>1582</v>
      </c>
      <c r="I434" s="6" t="s">
        <v>1583</v>
      </c>
      <c r="J434" s="6" t="s">
        <v>1584</v>
      </c>
      <c r="K434" s="6" t="s">
        <v>1585</v>
      </c>
      <c r="L434" s="6" t="s">
        <v>435</v>
      </c>
      <c r="M434" s="6" t="s">
        <v>436</v>
      </c>
      <c r="N434" s="6" t="s">
        <v>1586</v>
      </c>
      <c r="O434" s="6" t="s">
        <v>1587</v>
      </c>
      <c r="P434" s="6" t="s">
        <v>1588</v>
      </c>
      <c r="Q434" s="6" t="s">
        <v>1589</v>
      </c>
      <c r="R434" s="6" t="s">
        <v>83</v>
      </c>
      <c r="S434" s="6" t="s">
        <v>211</v>
      </c>
      <c r="T434" s="7">
        <v>201513.98</v>
      </c>
      <c r="U434" s="7">
        <v>130984.01</v>
      </c>
      <c r="V434" s="8">
        <f t="shared" si="12"/>
        <v>0.65</v>
      </c>
      <c r="W434" s="7">
        <v>0</v>
      </c>
      <c r="X434" s="6" t="s">
        <v>183</v>
      </c>
      <c r="Y434" s="6" t="s">
        <v>183</v>
      </c>
      <c r="Z434" s="10" t="str">
        <f t="shared" si="13"/>
        <v>FRJ23</v>
      </c>
      <c r="AA434" s="6"/>
      <c r="AB434" s="6" t="s">
        <v>48</v>
      </c>
    </row>
    <row r="435" spans="1:28" x14ac:dyDescent="0.35">
      <c r="A435" s="6" t="s">
        <v>28</v>
      </c>
      <c r="B435" s="6" t="s">
        <v>163</v>
      </c>
      <c r="C435" s="6" t="s">
        <v>164</v>
      </c>
      <c r="D435" s="6" t="s">
        <v>429</v>
      </c>
      <c r="E435" s="6" t="s">
        <v>430</v>
      </c>
      <c r="F435" s="6" t="s">
        <v>1580</v>
      </c>
      <c r="G435" s="6" t="s">
        <v>1581</v>
      </c>
      <c r="H435" s="6" t="s">
        <v>1582</v>
      </c>
      <c r="I435" s="6" t="s">
        <v>1583</v>
      </c>
      <c r="J435" s="6" t="s">
        <v>1584</v>
      </c>
      <c r="K435" s="6" t="s">
        <v>1585</v>
      </c>
      <c r="L435" s="6" t="s">
        <v>435</v>
      </c>
      <c r="M435" s="6" t="s">
        <v>436</v>
      </c>
      <c r="N435" s="6" t="s">
        <v>705</v>
      </c>
      <c r="O435" s="6" t="s">
        <v>706</v>
      </c>
      <c r="P435" s="6" t="s">
        <v>707</v>
      </c>
      <c r="Q435" s="6" t="s">
        <v>707</v>
      </c>
      <c r="R435" s="6" t="s">
        <v>83</v>
      </c>
      <c r="S435" s="6" t="s">
        <v>211</v>
      </c>
      <c r="T435" s="7">
        <v>140530.4</v>
      </c>
      <c r="U435" s="7">
        <v>91344</v>
      </c>
      <c r="V435" s="8">
        <f t="shared" si="12"/>
        <v>0.65</v>
      </c>
      <c r="W435" s="7">
        <v>0</v>
      </c>
      <c r="X435" s="6" t="s">
        <v>183</v>
      </c>
      <c r="Y435" s="6" t="s">
        <v>183</v>
      </c>
      <c r="Z435" s="10" t="str">
        <f t="shared" si="13"/>
        <v>FRJ23</v>
      </c>
      <c r="AA435" s="6"/>
      <c r="AB435" s="6" t="s">
        <v>48</v>
      </c>
    </row>
    <row r="436" spans="1:28" x14ac:dyDescent="0.35">
      <c r="A436" s="6" t="s">
        <v>28</v>
      </c>
      <c r="B436" s="6" t="s">
        <v>163</v>
      </c>
      <c r="C436" s="6" t="s">
        <v>164</v>
      </c>
      <c r="D436" s="6" t="s">
        <v>429</v>
      </c>
      <c r="E436" s="6" t="s">
        <v>430</v>
      </c>
      <c r="F436" s="6" t="s">
        <v>1580</v>
      </c>
      <c r="G436" s="6" t="s">
        <v>1581</v>
      </c>
      <c r="H436" s="6" t="s">
        <v>1582</v>
      </c>
      <c r="I436" s="6" t="s">
        <v>1583</v>
      </c>
      <c r="J436" s="6" t="s">
        <v>1584</v>
      </c>
      <c r="K436" s="6" t="s">
        <v>1585</v>
      </c>
      <c r="L436" s="6" t="s">
        <v>435</v>
      </c>
      <c r="M436" s="6" t="s">
        <v>436</v>
      </c>
      <c r="N436" s="6" t="s">
        <v>1590</v>
      </c>
      <c r="O436" s="6" t="s">
        <v>104</v>
      </c>
      <c r="P436" s="6" t="s">
        <v>1591</v>
      </c>
      <c r="Q436" s="6" t="s">
        <v>1592</v>
      </c>
      <c r="R436" s="6" t="s">
        <v>626</v>
      </c>
      <c r="S436" s="6" t="s">
        <v>211</v>
      </c>
      <c r="T436" s="7">
        <v>139281.10999999999</v>
      </c>
      <c r="U436" s="7">
        <v>90532</v>
      </c>
      <c r="V436" s="8">
        <f t="shared" si="12"/>
        <v>0.65</v>
      </c>
      <c r="W436" s="7">
        <v>0</v>
      </c>
      <c r="X436" s="6" t="s">
        <v>183</v>
      </c>
      <c r="Y436" s="6" t="s">
        <v>183</v>
      </c>
      <c r="Z436" s="10" t="str">
        <f t="shared" si="13"/>
        <v>FRJ21</v>
      </c>
      <c r="AA436" s="6"/>
      <c r="AB436" s="6" t="s">
        <v>48</v>
      </c>
    </row>
    <row r="437" spans="1:28" x14ac:dyDescent="0.35">
      <c r="A437" s="6" t="s">
        <v>28</v>
      </c>
      <c r="B437" s="6" t="s">
        <v>163</v>
      </c>
      <c r="C437" s="6" t="s">
        <v>164</v>
      </c>
      <c r="D437" s="6" t="s">
        <v>429</v>
      </c>
      <c r="E437" s="6" t="s">
        <v>430</v>
      </c>
      <c r="F437" s="6" t="s">
        <v>1580</v>
      </c>
      <c r="G437" s="6" t="s">
        <v>1581</v>
      </c>
      <c r="H437" s="6" t="s">
        <v>1582</v>
      </c>
      <c r="I437" s="6" t="s">
        <v>1583</v>
      </c>
      <c r="J437" s="6" t="s">
        <v>1584</v>
      </c>
      <c r="K437" s="6" t="s">
        <v>1585</v>
      </c>
      <c r="L437" s="6" t="s">
        <v>435</v>
      </c>
      <c r="M437" s="6" t="s">
        <v>436</v>
      </c>
      <c r="N437" s="6" t="s">
        <v>1593</v>
      </c>
      <c r="O437" s="6" t="s">
        <v>408</v>
      </c>
      <c r="P437" s="6" t="s">
        <v>1594</v>
      </c>
      <c r="Q437" s="6" t="s">
        <v>1595</v>
      </c>
      <c r="R437" s="6" t="s">
        <v>98</v>
      </c>
      <c r="S437" s="6" t="s">
        <v>211</v>
      </c>
      <c r="T437" s="7">
        <v>279885.25</v>
      </c>
      <c r="U437" s="7">
        <v>181925</v>
      </c>
      <c r="V437" s="8">
        <f t="shared" si="12"/>
        <v>0.65</v>
      </c>
      <c r="W437" s="7">
        <v>0</v>
      </c>
      <c r="X437" s="6" t="s">
        <v>183</v>
      </c>
      <c r="Y437" s="6" t="s">
        <v>183</v>
      </c>
      <c r="Z437" s="10" t="str">
        <f t="shared" si="13"/>
        <v>FRJ26</v>
      </c>
      <c r="AA437" s="6"/>
      <c r="AB437" s="6" t="s">
        <v>48</v>
      </c>
    </row>
    <row r="438" spans="1:28" x14ac:dyDescent="0.35">
      <c r="A438" s="6" t="s">
        <v>28</v>
      </c>
      <c r="B438" s="6" t="s">
        <v>163</v>
      </c>
      <c r="C438" s="6" t="s">
        <v>164</v>
      </c>
      <c r="D438" s="6" t="s">
        <v>429</v>
      </c>
      <c r="E438" s="6" t="s">
        <v>430</v>
      </c>
      <c r="F438" s="6" t="s">
        <v>1580</v>
      </c>
      <c r="G438" s="6" t="s">
        <v>1581</v>
      </c>
      <c r="H438" s="6" t="s">
        <v>1582</v>
      </c>
      <c r="I438" s="6" t="s">
        <v>1583</v>
      </c>
      <c r="J438" s="6" t="s">
        <v>1584</v>
      </c>
      <c r="K438" s="6" t="s">
        <v>1585</v>
      </c>
      <c r="L438" s="6" t="s">
        <v>435</v>
      </c>
      <c r="M438" s="6" t="s">
        <v>436</v>
      </c>
      <c r="N438" s="6" t="s">
        <v>1596</v>
      </c>
      <c r="O438" s="6" t="s">
        <v>546</v>
      </c>
      <c r="P438" s="6" t="s">
        <v>1597</v>
      </c>
      <c r="Q438" s="6" t="s">
        <v>1598</v>
      </c>
      <c r="R438" s="6" t="s">
        <v>57</v>
      </c>
      <c r="S438" s="6" t="s">
        <v>58</v>
      </c>
      <c r="T438" s="7">
        <v>168623.71</v>
      </c>
      <c r="U438" s="7">
        <v>109605.41</v>
      </c>
      <c r="V438" s="8">
        <f t="shared" si="12"/>
        <v>0.65</v>
      </c>
      <c r="W438" s="7">
        <v>0</v>
      </c>
      <c r="X438" s="6" t="s">
        <v>183</v>
      </c>
      <c r="Y438" s="6" t="s">
        <v>183</v>
      </c>
      <c r="Z438" s="10" t="str">
        <f t="shared" si="13"/>
        <v>FRI15</v>
      </c>
      <c r="AA438" s="6"/>
      <c r="AB438" s="6" t="s">
        <v>48</v>
      </c>
    </row>
    <row r="439" spans="1:28" x14ac:dyDescent="0.35">
      <c r="A439" s="6" t="s">
        <v>28</v>
      </c>
      <c r="B439" s="6" t="s">
        <v>163</v>
      </c>
      <c r="C439" s="6" t="s">
        <v>164</v>
      </c>
      <c r="D439" s="6" t="s">
        <v>429</v>
      </c>
      <c r="E439" s="6" t="s">
        <v>430</v>
      </c>
      <c r="F439" s="6" t="s">
        <v>1580</v>
      </c>
      <c r="G439" s="6" t="s">
        <v>1581</v>
      </c>
      <c r="H439" s="6" t="s">
        <v>1582</v>
      </c>
      <c r="I439" s="6" t="s">
        <v>1583</v>
      </c>
      <c r="J439" s="6" t="s">
        <v>1584</v>
      </c>
      <c r="K439" s="6" t="s">
        <v>1585</v>
      </c>
      <c r="L439" s="6" t="s">
        <v>435</v>
      </c>
      <c r="M439" s="6" t="s">
        <v>436</v>
      </c>
      <c r="N439" s="6" t="s">
        <v>1599</v>
      </c>
      <c r="O439" s="6" t="s">
        <v>546</v>
      </c>
      <c r="P439" s="6" t="s">
        <v>1600</v>
      </c>
      <c r="Q439" s="6" t="s">
        <v>1601</v>
      </c>
      <c r="R439" s="6" t="s">
        <v>57</v>
      </c>
      <c r="S439" s="6" t="s">
        <v>211</v>
      </c>
      <c r="T439" s="7">
        <v>262563.65999999997</v>
      </c>
      <c r="U439" s="7">
        <v>170666</v>
      </c>
      <c r="V439" s="8">
        <f t="shared" si="12"/>
        <v>0.65</v>
      </c>
      <c r="W439" s="7">
        <v>0</v>
      </c>
      <c r="X439" s="6" t="s">
        <v>183</v>
      </c>
      <c r="Y439" s="6" t="s">
        <v>183</v>
      </c>
      <c r="Z439" s="10" t="str">
        <f t="shared" si="13"/>
        <v>FRI15</v>
      </c>
      <c r="AA439" s="6"/>
      <c r="AB439" s="6" t="s">
        <v>48</v>
      </c>
    </row>
    <row r="440" spans="1:28" x14ac:dyDescent="0.35">
      <c r="A440" s="6" t="s">
        <v>28</v>
      </c>
      <c r="B440" s="6" t="s">
        <v>163</v>
      </c>
      <c r="C440" s="6" t="s">
        <v>164</v>
      </c>
      <c r="D440" s="6" t="s">
        <v>429</v>
      </c>
      <c r="E440" s="6" t="s">
        <v>430</v>
      </c>
      <c r="F440" s="6" t="s">
        <v>1580</v>
      </c>
      <c r="G440" s="6" t="s">
        <v>1581</v>
      </c>
      <c r="H440" s="6" t="s">
        <v>1582</v>
      </c>
      <c r="I440" s="6" t="s">
        <v>1583</v>
      </c>
      <c r="J440" s="6" t="s">
        <v>1584</v>
      </c>
      <c r="K440" s="6" t="s">
        <v>1585</v>
      </c>
      <c r="L440" s="6" t="s">
        <v>435</v>
      </c>
      <c r="M440" s="6" t="s">
        <v>436</v>
      </c>
      <c r="N440" s="6" t="s">
        <v>1602</v>
      </c>
      <c r="O440" s="6" t="s">
        <v>499</v>
      </c>
      <c r="P440" s="6" t="s">
        <v>1603</v>
      </c>
      <c r="Q440" s="6" t="s">
        <v>1604</v>
      </c>
      <c r="R440" s="6" t="s">
        <v>66</v>
      </c>
      <c r="S440" s="6" t="s">
        <v>211</v>
      </c>
      <c r="T440" s="7">
        <v>246518.3</v>
      </c>
      <c r="U440" s="7">
        <v>160236</v>
      </c>
      <c r="V440" s="8">
        <f t="shared" si="12"/>
        <v>0.65</v>
      </c>
      <c r="W440" s="7">
        <v>0</v>
      </c>
      <c r="X440" s="6" t="s">
        <v>183</v>
      </c>
      <c r="Y440" s="6" t="s">
        <v>183</v>
      </c>
      <c r="Z440" s="10" t="str">
        <f t="shared" si="13"/>
        <v>ES212</v>
      </c>
      <c r="AA440" s="6"/>
      <c r="AB440" s="6" t="s">
        <v>48</v>
      </c>
    </row>
    <row r="441" spans="1:28" x14ac:dyDescent="0.35">
      <c r="A441" s="6" t="s">
        <v>28</v>
      </c>
      <c r="B441" s="6" t="s">
        <v>163</v>
      </c>
      <c r="C441" s="6" t="s">
        <v>164</v>
      </c>
      <c r="D441" s="6" t="s">
        <v>429</v>
      </c>
      <c r="E441" s="6" t="s">
        <v>430</v>
      </c>
      <c r="F441" s="6" t="s">
        <v>1580</v>
      </c>
      <c r="G441" s="6" t="s">
        <v>1581</v>
      </c>
      <c r="H441" s="6" t="s">
        <v>1582</v>
      </c>
      <c r="I441" s="6" t="s">
        <v>1583</v>
      </c>
      <c r="J441" s="6" t="s">
        <v>1584</v>
      </c>
      <c r="K441" s="6" t="s">
        <v>1585</v>
      </c>
      <c r="L441" s="6" t="s">
        <v>435</v>
      </c>
      <c r="M441" s="6" t="s">
        <v>436</v>
      </c>
      <c r="N441" s="6" t="s">
        <v>1605</v>
      </c>
      <c r="O441" s="6" t="s">
        <v>499</v>
      </c>
      <c r="P441" s="6" t="s">
        <v>1606</v>
      </c>
      <c r="Q441" s="6" t="s">
        <v>1607</v>
      </c>
      <c r="R441" s="6" t="s">
        <v>406</v>
      </c>
      <c r="S441" s="6" t="s">
        <v>211</v>
      </c>
      <c r="T441" s="7">
        <v>362086.98</v>
      </c>
      <c r="U441" s="7">
        <v>235356.54</v>
      </c>
      <c r="V441" s="8">
        <f t="shared" si="12"/>
        <v>0.65</v>
      </c>
      <c r="W441" s="7">
        <v>0</v>
      </c>
      <c r="X441" s="6" t="s">
        <v>183</v>
      </c>
      <c r="Y441" s="6" t="s">
        <v>183</v>
      </c>
      <c r="Z441" s="10" t="str">
        <f t="shared" si="13"/>
        <v>ES512</v>
      </c>
      <c r="AA441" s="6"/>
      <c r="AB441" s="6" t="s">
        <v>48</v>
      </c>
    </row>
    <row r="442" spans="1:28" x14ac:dyDescent="0.35">
      <c r="A442" s="6" t="s">
        <v>28</v>
      </c>
      <c r="B442" s="6" t="s">
        <v>163</v>
      </c>
      <c r="C442" s="6" t="s">
        <v>164</v>
      </c>
      <c r="D442" s="6" t="s">
        <v>429</v>
      </c>
      <c r="E442" s="6" t="s">
        <v>430</v>
      </c>
      <c r="F442" s="6" t="s">
        <v>1580</v>
      </c>
      <c r="G442" s="6" t="s">
        <v>1581</v>
      </c>
      <c r="H442" s="6" t="s">
        <v>1582</v>
      </c>
      <c r="I442" s="6" t="s">
        <v>1583</v>
      </c>
      <c r="J442" s="6" t="s">
        <v>1584</v>
      </c>
      <c r="K442" s="6" t="s">
        <v>1585</v>
      </c>
      <c r="L442" s="6" t="s">
        <v>435</v>
      </c>
      <c r="M442" s="6" t="s">
        <v>436</v>
      </c>
      <c r="N442" s="6" t="s">
        <v>1608</v>
      </c>
      <c r="O442" s="6" t="s">
        <v>1609</v>
      </c>
      <c r="P442" s="6" t="s">
        <v>1610</v>
      </c>
      <c r="Q442" s="6" t="s">
        <v>1611</v>
      </c>
      <c r="R442" s="6" t="s">
        <v>120</v>
      </c>
      <c r="S442" s="6" t="s">
        <v>211</v>
      </c>
      <c r="T442" s="7">
        <v>164651.29999999999</v>
      </c>
      <c r="U442" s="7">
        <v>107023.34</v>
      </c>
      <c r="V442" s="8">
        <f t="shared" si="12"/>
        <v>0.65</v>
      </c>
      <c r="W442" s="7">
        <v>0</v>
      </c>
      <c r="X442" s="6" t="s">
        <v>183</v>
      </c>
      <c r="Y442" s="6" t="s">
        <v>183</v>
      </c>
      <c r="Z442" s="10" t="str">
        <f t="shared" si="13"/>
        <v>ES243</v>
      </c>
      <c r="AA442" s="6"/>
      <c r="AB442" s="6" t="s">
        <v>48</v>
      </c>
    </row>
    <row r="443" spans="1:28" x14ac:dyDescent="0.35">
      <c r="A443" s="6" t="s">
        <v>28</v>
      </c>
      <c r="B443" s="6" t="s">
        <v>163</v>
      </c>
      <c r="C443" s="6" t="s">
        <v>164</v>
      </c>
      <c r="D443" s="6" t="s">
        <v>429</v>
      </c>
      <c r="E443" s="6" t="s">
        <v>430</v>
      </c>
      <c r="F443" s="6" t="s">
        <v>1580</v>
      </c>
      <c r="G443" s="6" t="s">
        <v>1581</v>
      </c>
      <c r="H443" s="6" t="s">
        <v>1582</v>
      </c>
      <c r="I443" s="6" t="s">
        <v>1583</v>
      </c>
      <c r="J443" s="6" t="s">
        <v>1584</v>
      </c>
      <c r="K443" s="6" t="s">
        <v>1585</v>
      </c>
      <c r="L443" s="6" t="s">
        <v>435</v>
      </c>
      <c r="M443" s="6" t="s">
        <v>436</v>
      </c>
      <c r="N443" s="6" t="s">
        <v>1612</v>
      </c>
      <c r="O443" s="6" t="s">
        <v>499</v>
      </c>
      <c r="P443" s="6" t="s">
        <v>1613</v>
      </c>
      <c r="Q443" s="6" t="s">
        <v>1614</v>
      </c>
      <c r="R443" s="6" t="s">
        <v>66</v>
      </c>
      <c r="S443" s="6" t="s">
        <v>211</v>
      </c>
      <c r="T443" s="7">
        <v>255995.13</v>
      </c>
      <c r="U443" s="7">
        <v>166396.82</v>
      </c>
      <c r="V443" s="8">
        <f t="shared" si="12"/>
        <v>0.65</v>
      </c>
      <c r="W443" s="7">
        <v>0</v>
      </c>
      <c r="X443" s="6" t="s">
        <v>183</v>
      </c>
      <c r="Y443" s="6" t="s">
        <v>183</v>
      </c>
      <c r="Z443" s="10" t="str">
        <f t="shared" si="13"/>
        <v>ES213</v>
      </c>
      <c r="AA443" s="6" t="s">
        <v>177</v>
      </c>
      <c r="AB443" s="6" t="s">
        <v>48</v>
      </c>
    </row>
    <row r="444" spans="1:28" x14ac:dyDescent="0.35">
      <c r="A444" s="6" t="s">
        <v>28</v>
      </c>
      <c r="B444" s="6" t="s">
        <v>163</v>
      </c>
      <c r="C444" s="6" t="s">
        <v>164</v>
      </c>
      <c r="D444" s="6" t="s">
        <v>429</v>
      </c>
      <c r="E444" s="6" t="s">
        <v>430</v>
      </c>
      <c r="F444" s="6" t="s">
        <v>1580</v>
      </c>
      <c r="G444" s="6" t="s">
        <v>1581</v>
      </c>
      <c r="H444" s="6" t="s">
        <v>1582</v>
      </c>
      <c r="I444" s="6" t="s">
        <v>1583</v>
      </c>
      <c r="J444" s="6" t="s">
        <v>1584</v>
      </c>
      <c r="K444" s="6" t="s">
        <v>1585</v>
      </c>
      <c r="L444" s="6" t="s">
        <v>435</v>
      </c>
      <c r="M444" s="6" t="s">
        <v>436</v>
      </c>
      <c r="N444" s="6" t="s">
        <v>708</v>
      </c>
      <c r="O444" s="6" t="s">
        <v>709</v>
      </c>
      <c r="P444" s="6" t="s">
        <v>710</v>
      </c>
      <c r="Q444" s="6" t="s">
        <v>711</v>
      </c>
      <c r="R444" s="6" t="s">
        <v>71</v>
      </c>
      <c r="S444" s="6" t="s">
        <v>211</v>
      </c>
      <c r="T444" s="7">
        <v>464304.09</v>
      </c>
      <c r="U444" s="7">
        <v>301797.65999999997</v>
      </c>
      <c r="V444" s="8">
        <f t="shared" si="12"/>
        <v>0.65</v>
      </c>
      <c r="W444" s="7">
        <v>60000</v>
      </c>
      <c r="X444" s="6" t="s">
        <v>183</v>
      </c>
      <c r="Y444" s="6" t="s">
        <v>183</v>
      </c>
      <c r="Z444" s="10" t="str">
        <f t="shared" si="13"/>
        <v>FRJ13</v>
      </c>
      <c r="AA444" s="6"/>
      <c r="AB444" s="6" t="s">
        <v>48</v>
      </c>
    </row>
    <row r="445" spans="1:28" x14ac:dyDescent="0.35">
      <c r="A445" s="6" t="s">
        <v>28</v>
      </c>
      <c r="B445" s="6" t="s">
        <v>163</v>
      </c>
      <c r="C445" s="6" t="s">
        <v>164</v>
      </c>
      <c r="D445" s="6" t="s">
        <v>429</v>
      </c>
      <c r="E445" s="6" t="s">
        <v>430</v>
      </c>
      <c r="F445" s="6" t="s">
        <v>1580</v>
      </c>
      <c r="G445" s="6" t="s">
        <v>1581</v>
      </c>
      <c r="H445" s="6" t="s">
        <v>1582</v>
      </c>
      <c r="I445" s="6" t="s">
        <v>1583</v>
      </c>
      <c r="J445" s="6" t="s">
        <v>1584</v>
      </c>
      <c r="K445" s="6" t="s">
        <v>1585</v>
      </c>
      <c r="L445" s="6" t="s">
        <v>435</v>
      </c>
      <c r="M445" s="6" t="s">
        <v>436</v>
      </c>
      <c r="N445" s="6" t="s">
        <v>740</v>
      </c>
      <c r="O445" s="6" t="s">
        <v>741</v>
      </c>
      <c r="P445" s="6" t="s">
        <v>742</v>
      </c>
      <c r="Q445" s="6" t="s">
        <v>743</v>
      </c>
      <c r="R445" s="6" t="s">
        <v>361</v>
      </c>
      <c r="S445" s="6" t="s">
        <v>58</v>
      </c>
      <c r="T445" s="7">
        <v>150000</v>
      </c>
      <c r="U445" s="7">
        <v>97500</v>
      </c>
      <c r="V445" s="8">
        <f t="shared" si="12"/>
        <v>0.65</v>
      </c>
      <c r="W445" s="7">
        <v>0</v>
      </c>
      <c r="X445" s="6" t="s">
        <v>183</v>
      </c>
      <c r="Y445" s="6" t="s">
        <v>183</v>
      </c>
      <c r="Z445" s="10" t="str">
        <f t="shared" si="13"/>
        <v>ES241</v>
      </c>
      <c r="AA445" s="6"/>
      <c r="AB445" s="6" t="s">
        <v>48</v>
      </c>
    </row>
    <row r="446" spans="1:28" x14ac:dyDescent="0.35">
      <c r="A446" s="6" t="s">
        <v>28</v>
      </c>
      <c r="B446" s="6" t="s">
        <v>136</v>
      </c>
      <c r="C446" s="6" t="s">
        <v>137</v>
      </c>
      <c r="D446" s="6" t="s">
        <v>373</v>
      </c>
      <c r="E446" s="6" t="s">
        <v>374</v>
      </c>
      <c r="F446" s="6" t="s">
        <v>1615</v>
      </c>
      <c r="G446" s="6" t="s">
        <v>1616</v>
      </c>
      <c r="H446" s="6" t="s">
        <v>1617</v>
      </c>
      <c r="I446" s="6" t="s">
        <v>1618</v>
      </c>
      <c r="J446" s="6" t="s">
        <v>1619</v>
      </c>
      <c r="K446" s="6" t="s">
        <v>1620</v>
      </c>
      <c r="L446" s="6" t="s">
        <v>379</v>
      </c>
      <c r="M446" s="6" t="s">
        <v>380</v>
      </c>
      <c r="N446" s="6" t="s">
        <v>1621</v>
      </c>
      <c r="O446" s="6" t="s">
        <v>1622</v>
      </c>
      <c r="P446" s="6" t="s">
        <v>1623</v>
      </c>
      <c r="Q446" s="6" t="s">
        <v>1624</v>
      </c>
      <c r="R446" s="6" t="s">
        <v>406</v>
      </c>
      <c r="S446" s="6" t="s">
        <v>58</v>
      </c>
      <c r="T446" s="7">
        <v>200235.97</v>
      </c>
      <c r="U446" s="7">
        <v>130153.38</v>
      </c>
      <c r="V446" s="8">
        <f t="shared" si="12"/>
        <v>0.65</v>
      </c>
      <c r="W446" s="7">
        <v>0</v>
      </c>
      <c r="X446" s="6" t="s">
        <v>47</v>
      </c>
      <c r="Y446" s="6" t="s">
        <v>47</v>
      </c>
      <c r="Z446" s="10" t="str">
        <f t="shared" si="13"/>
        <v>ES512</v>
      </c>
      <c r="AA446" s="6"/>
      <c r="AB446" s="6" t="s">
        <v>48</v>
      </c>
    </row>
    <row r="447" spans="1:28" x14ac:dyDescent="0.35">
      <c r="A447" s="6" t="s">
        <v>28</v>
      </c>
      <c r="B447" s="6" t="s">
        <v>136</v>
      </c>
      <c r="C447" s="6" t="s">
        <v>137</v>
      </c>
      <c r="D447" s="6" t="s">
        <v>373</v>
      </c>
      <c r="E447" s="6" t="s">
        <v>374</v>
      </c>
      <c r="F447" s="6" t="s">
        <v>1615</v>
      </c>
      <c r="G447" s="6" t="s">
        <v>1616</v>
      </c>
      <c r="H447" s="6" t="s">
        <v>1617</v>
      </c>
      <c r="I447" s="6" t="s">
        <v>1618</v>
      </c>
      <c r="J447" s="6" t="s">
        <v>1619</v>
      </c>
      <c r="K447" s="6" t="s">
        <v>1620</v>
      </c>
      <c r="L447" s="6" t="s">
        <v>379</v>
      </c>
      <c r="M447" s="6" t="s">
        <v>380</v>
      </c>
      <c r="N447" s="6" t="s">
        <v>537</v>
      </c>
      <c r="O447" s="6" t="s">
        <v>538</v>
      </c>
      <c r="P447" s="6" t="s">
        <v>539</v>
      </c>
      <c r="Q447" s="6" t="s">
        <v>540</v>
      </c>
      <c r="R447" s="6" t="s">
        <v>406</v>
      </c>
      <c r="S447" s="6" t="s">
        <v>107</v>
      </c>
      <c r="T447" s="7">
        <v>242502.71999999901</v>
      </c>
      <c r="U447" s="7">
        <v>157626.76</v>
      </c>
      <c r="V447" s="8">
        <f t="shared" si="12"/>
        <v>0.65</v>
      </c>
      <c r="W447" s="7">
        <v>0</v>
      </c>
      <c r="X447" s="6" t="s">
        <v>47</v>
      </c>
      <c r="Y447" s="6" t="s">
        <v>47</v>
      </c>
      <c r="Z447" s="10" t="str">
        <f t="shared" si="13"/>
        <v>ES512</v>
      </c>
      <c r="AA447" s="6"/>
      <c r="AB447" s="6" t="s">
        <v>48</v>
      </c>
    </row>
    <row r="448" spans="1:28" x14ac:dyDescent="0.35">
      <c r="A448" s="6" t="s">
        <v>28</v>
      </c>
      <c r="B448" s="6" t="s">
        <v>136</v>
      </c>
      <c r="C448" s="6" t="s">
        <v>137</v>
      </c>
      <c r="D448" s="6" t="s">
        <v>373</v>
      </c>
      <c r="E448" s="6" t="s">
        <v>374</v>
      </c>
      <c r="F448" s="6" t="s">
        <v>1615</v>
      </c>
      <c r="G448" s="6" t="s">
        <v>1616</v>
      </c>
      <c r="H448" s="6" t="s">
        <v>1617</v>
      </c>
      <c r="I448" s="6" t="s">
        <v>1618</v>
      </c>
      <c r="J448" s="6" t="s">
        <v>1619</v>
      </c>
      <c r="K448" s="6" t="s">
        <v>1620</v>
      </c>
      <c r="L448" s="6" t="s">
        <v>379</v>
      </c>
      <c r="M448" s="6" t="s">
        <v>380</v>
      </c>
      <c r="N448" s="6" t="s">
        <v>1625</v>
      </c>
      <c r="O448" s="6" t="s">
        <v>1626</v>
      </c>
      <c r="P448" s="6" t="s">
        <v>1627</v>
      </c>
      <c r="Q448" s="6" t="s">
        <v>1628</v>
      </c>
      <c r="R448" s="6" t="s">
        <v>83</v>
      </c>
      <c r="S448" s="6" t="s">
        <v>329</v>
      </c>
      <c r="T448" s="7">
        <v>106576.27</v>
      </c>
      <c r="U448" s="7">
        <v>69274.58</v>
      </c>
      <c r="V448" s="8">
        <f t="shared" si="12"/>
        <v>0.65</v>
      </c>
      <c r="W448" s="7">
        <v>0</v>
      </c>
      <c r="X448" s="6" t="s">
        <v>47</v>
      </c>
      <c r="Y448" s="6" t="s">
        <v>47</v>
      </c>
      <c r="Z448" s="10" t="str">
        <f t="shared" si="13"/>
        <v>FRJ23</v>
      </c>
      <c r="AA448" s="6"/>
      <c r="AB448" s="6" t="s">
        <v>48</v>
      </c>
    </row>
    <row r="449" spans="1:28" x14ac:dyDescent="0.35">
      <c r="A449" s="6" t="s">
        <v>28</v>
      </c>
      <c r="B449" s="6" t="s">
        <v>136</v>
      </c>
      <c r="C449" s="6" t="s">
        <v>137</v>
      </c>
      <c r="D449" s="6" t="s">
        <v>373</v>
      </c>
      <c r="E449" s="6" t="s">
        <v>374</v>
      </c>
      <c r="F449" s="6" t="s">
        <v>1615</v>
      </c>
      <c r="G449" s="6" t="s">
        <v>1616</v>
      </c>
      <c r="H449" s="6" t="s">
        <v>1617</v>
      </c>
      <c r="I449" s="6" t="s">
        <v>1618</v>
      </c>
      <c r="J449" s="6" t="s">
        <v>1619</v>
      </c>
      <c r="K449" s="6" t="s">
        <v>1620</v>
      </c>
      <c r="L449" s="6" t="s">
        <v>379</v>
      </c>
      <c r="M449" s="6" t="s">
        <v>380</v>
      </c>
      <c r="N449" s="6" t="s">
        <v>646</v>
      </c>
      <c r="O449" s="6" t="s">
        <v>42</v>
      </c>
      <c r="P449" s="6" t="s">
        <v>647</v>
      </c>
      <c r="Q449" s="6" t="s">
        <v>648</v>
      </c>
      <c r="R449" s="6" t="s">
        <v>154</v>
      </c>
      <c r="S449" s="6" t="s">
        <v>306</v>
      </c>
      <c r="T449" s="7">
        <v>73244.819999999905</v>
      </c>
      <c r="U449" s="7">
        <v>0</v>
      </c>
      <c r="V449" s="8">
        <f t="shared" si="12"/>
        <v>0</v>
      </c>
      <c r="W449" s="7">
        <v>0</v>
      </c>
      <c r="X449" s="6" t="s">
        <v>47</v>
      </c>
      <c r="Y449" s="6" t="s">
        <v>47</v>
      </c>
      <c r="Z449" s="10" t="str">
        <f t="shared" si="13"/>
        <v>AD111</v>
      </c>
      <c r="AA449" s="6"/>
      <c r="AB449" s="6" t="s">
        <v>48</v>
      </c>
    </row>
    <row r="450" spans="1:28" x14ac:dyDescent="0.35">
      <c r="A450" s="6" t="s">
        <v>28</v>
      </c>
      <c r="B450" s="6" t="s">
        <v>136</v>
      </c>
      <c r="C450" s="6" t="s">
        <v>137</v>
      </c>
      <c r="D450" s="6" t="s">
        <v>373</v>
      </c>
      <c r="E450" s="6" t="s">
        <v>374</v>
      </c>
      <c r="F450" s="6" t="s">
        <v>1615</v>
      </c>
      <c r="G450" s="6" t="s">
        <v>1616</v>
      </c>
      <c r="H450" s="6" t="s">
        <v>1617</v>
      </c>
      <c r="I450" s="6" t="s">
        <v>1618</v>
      </c>
      <c r="J450" s="6" t="s">
        <v>1619</v>
      </c>
      <c r="K450" s="6" t="s">
        <v>1620</v>
      </c>
      <c r="L450" s="6" t="s">
        <v>379</v>
      </c>
      <c r="M450" s="6" t="s">
        <v>380</v>
      </c>
      <c r="N450" s="6" t="s">
        <v>1629</v>
      </c>
      <c r="O450" s="6" t="s">
        <v>1630</v>
      </c>
      <c r="P450" s="6" t="s">
        <v>1631</v>
      </c>
      <c r="Q450" s="6" t="s">
        <v>1632</v>
      </c>
      <c r="R450" s="6" t="s">
        <v>83</v>
      </c>
      <c r="S450" s="6" t="s">
        <v>329</v>
      </c>
      <c r="T450" s="7">
        <v>148505.34</v>
      </c>
      <c r="U450" s="7">
        <v>96528.47</v>
      </c>
      <c r="V450" s="8">
        <f t="shared" ref="V450:V513" si="14">ROUND(U450/T450,2)</f>
        <v>0.65</v>
      </c>
      <c r="W450" s="7">
        <v>0</v>
      </c>
      <c r="X450" s="6" t="s">
        <v>47</v>
      </c>
      <c r="Y450" s="6" t="s">
        <v>47</v>
      </c>
      <c r="Z450" s="10" t="str">
        <f t="shared" ref="Z450:Z513" si="15">IF(ISBLANK(AA450),R450,AA450)</f>
        <v>FRJ23</v>
      </c>
      <c r="AA450" s="6"/>
      <c r="AB450" s="6" t="s">
        <v>48</v>
      </c>
    </row>
    <row r="451" spans="1:28" x14ac:dyDescent="0.35">
      <c r="A451" s="6" t="s">
        <v>28</v>
      </c>
      <c r="B451" s="6" t="s">
        <v>136</v>
      </c>
      <c r="C451" s="6" t="s">
        <v>137</v>
      </c>
      <c r="D451" s="6" t="s">
        <v>373</v>
      </c>
      <c r="E451" s="6" t="s">
        <v>374</v>
      </c>
      <c r="F451" s="6" t="s">
        <v>1615</v>
      </c>
      <c r="G451" s="6" t="s">
        <v>1616</v>
      </c>
      <c r="H451" s="6" t="s">
        <v>1617</v>
      </c>
      <c r="I451" s="6" t="s">
        <v>1618</v>
      </c>
      <c r="J451" s="6" t="s">
        <v>1619</v>
      </c>
      <c r="K451" s="6" t="s">
        <v>1620</v>
      </c>
      <c r="L451" s="6" t="s">
        <v>379</v>
      </c>
      <c r="M451" s="6" t="s">
        <v>380</v>
      </c>
      <c r="N451" s="6" t="s">
        <v>1633</v>
      </c>
      <c r="O451" s="6" t="s">
        <v>1630</v>
      </c>
      <c r="P451" s="6" t="s">
        <v>1634</v>
      </c>
      <c r="Q451" s="6" t="s">
        <v>1635</v>
      </c>
      <c r="R451" s="6" t="s">
        <v>154</v>
      </c>
      <c r="S451" s="6" t="s">
        <v>329</v>
      </c>
      <c r="T451" s="7">
        <v>29077.519999999899</v>
      </c>
      <c r="U451" s="7">
        <v>0</v>
      </c>
      <c r="V451" s="8">
        <f t="shared" si="14"/>
        <v>0</v>
      </c>
      <c r="W451" s="7">
        <v>0</v>
      </c>
      <c r="X451" s="6" t="s">
        <v>47</v>
      </c>
      <c r="Y451" s="6" t="s">
        <v>47</v>
      </c>
      <c r="Z451" s="10" t="str">
        <f t="shared" si="15"/>
        <v>AD111</v>
      </c>
      <c r="AA451" s="6"/>
      <c r="AB451" s="6" t="s">
        <v>48</v>
      </c>
    </row>
    <row r="452" spans="1:28" x14ac:dyDescent="0.35">
      <c r="A452" s="6" t="s">
        <v>28</v>
      </c>
      <c r="B452" s="6" t="s">
        <v>136</v>
      </c>
      <c r="C452" s="6" t="s">
        <v>137</v>
      </c>
      <c r="D452" s="6" t="s">
        <v>373</v>
      </c>
      <c r="E452" s="6" t="s">
        <v>374</v>
      </c>
      <c r="F452" s="6" t="s">
        <v>1615</v>
      </c>
      <c r="G452" s="6" t="s">
        <v>1616</v>
      </c>
      <c r="H452" s="6" t="s">
        <v>1617</v>
      </c>
      <c r="I452" s="6" t="s">
        <v>1618</v>
      </c>
      <c r="J452" s="6" t="s">
        <v>1619</v>
      </c>
      <c r="K452" s="6" t="s">
        <v>1620</v>
      </c>
      <c r="L452" s="6" t="s">
        <v>379</v>
      </c>
      <c r="M452" s="6" t="s">
        <v>380</v>
      </c>
      <c r="N452" s="6" t="s">
        <v>1636</v>
      </c>
      <c r="O452" s="6" t="s">
        <v>42</v>
      </c>
      <c r="P452" s="6" t="s">
        <v>1637</v>
      </c>
      <c r="Q452" s="6" t="s">
        <v>1638</v>
      </c>
      <c r="R452" s="6" t="s">
        <v>162</v>
      </c>
      <c r="S452" s="6" t="s">
        <v>329</v>
      </c>
      <c r="T452" s="7">
        <v>187579.91</v>
      </c>
      <c r="U452" s="7">
        <v>121926.94</v>
      </c>
      <c r="V452" s="8">
        <f t="shared" si="14"/>
        <v>0.65</v>
      </c>
      <c r="W452" s="7">
        <v>0</v>
      </c>
      <c r="X452" s="6" t="s">
        <v>47</v>
      </c>
      <c r="Y452" s="6" t="s">
        <v>47</v>
      </c>
      <c r="Z452" s="10" t="str">
        <f t="shared" si="15"/>
        <v>ES511</v>
      </c>
      <c r="AA452" s="6"/>
      <c r="AB452" s="6" t="s">
        <v>48</v>
      </c>
    </row>
    <row r="453" spans="1:28" x14ac:dyDescent="0.35">
      <c r="A453" s="6" t="s">
        <v>28</v>
      </c>
      <c r="B453" s="6" t="s">
        <v>136</v>
      </c>
      <c r="C453" s="6" t="s">
        <v>137</v>
      </c>
      <c r="D453" s="6" t="s">
        <v>373</v>
      </c>
      <c r="E453" s="6" t="s">
        <v>374</v>
      </c>
      <c r="F453" s="6" t="s">
        <v>1615</v>
      </c>
      <c r="G453" s="6" t="s">
        <v>1616</v>
      </c>
      <c r="H453" s="6" t="s">
        <v>1617</v>
      </c>
      <c r="I453" s="6" t="s">
        <v>1618</v>
      </c>
      <c r="J453" s="6" t="s">
        <v>1619</v>
      </c>
      <c r="K453" s="6" t="s">
        <v>1620</v>
      </c>
      <c r="L453" s="6" t="s">
        <v>379</v>
      </c>
      <c r="M453" s="6" t="s">
        <v>380</v>
      </c>
      <c r="N453" s="6" t="s">
        <v>1639</v>
      </c>
      <c r="O453" s="6" t="s">
        <v>546</v>
      </c>
      <c r="P453" s="6" t="s">
        <v>1640</v>
      </c>
      <c r="Q453" s="6" t="s">
        <v>1641</v>
      </c>
      <c r="R453" s="6" t="s">
        <v>279</v>
      </c>
      <c r="S453" s="6" t="s">
        <v>107</v>
      </c>
      <c r="T453" s="7">
        <v>175477.48</v>
      </c>
      <c r="U453" s="7">
        <v>114060.36</v>
      </c>
      <c r="V453" s="8">
        <f t="shared" si="14"/>
        <v>0.65</v>
      </c>
      <c r="W453" s="7">
        <v>0</v>
      </c>
      <c r="X453" s="6" t="s">
        <v>47</v>
      </c>
      <c r="Y453" s="6" t="s">
        <v>47</v>
      </c>
      <c r="Z453" s="10" t="str">
        <f t="shared" si="15"/>
        <v>FRJ15</v>
      </c>
      <c r="AA453" s="6"/>
      <c r="AB453" s="6" t="s">
        <v>48</v>
      </c>
    </row>
    <row r="454" spans="1:28" x14ac:dyDescent="0.35">
      <c r="A454" s="6" t="s">
        <v>28</v>
      </c>
      <c r="B454" s="6" t="s">
        <v>136</v>
      </c>
      <c r="C454" s="6" t="s">
        <v>137</v>
      </c>
      <c r="D454" s="6" t="s">
        <v>373</v>
      </c>
      <c r="E454" s="6" t="s">
        <v>374</v>
      </c>
      <c r="F454" s="6" t="s">
        <v>1615</v>
      </c>
      <c r="G454" s="6" t="s">
        <v>1616</v>
      </c>
      <c r="H454" s="6" t="s">
        <v>1617</v>
      </c>
      <c r="I454" s="6" t="s">
        <v>1618</v>
      </c>
      <c r="J454" s="6" t="s">
        <v>1619</v>
      </c>
      <c r="K454" s="6" t="s">
        <v>1620</v>
      </c>
      <c r="L454" s="6" t="s">
        <v>379</v>
      </c>
      <c r="M454" s="6" t="s">
        <v>380</v>
      </c>
      <c r="N454" s="6" t="s">
        <v>1642</v>
      </c>
      <c r="O454" s="6" t="s">
        <v>1643</v>
      </c>
      <c r="P454" s="6" t="s">
        <v>1644</v>
      </c>
      <c r="Q454" s="6" t="s">
        <v>1645</v>
      </c>
      <c r="R454" s="6" t="s">
        <v>406</v>
      </c>
      <c r="S454" s="6" t="s">
        <v>329</v>
      </c>
      <c r="T454" s="7">
        <v>106775.349999999</v>
      </c>
      <c r="U454" s="7">
        <v>69403.98</v>
      </c>
      <c r="V454" s="8">
        <f t="shared" si="14"/>
        <v>0.65</v>
      </c>
      <c r="W454" s="7">
        <v>0</v>
      </c>
      <c r="X454" s="6" t="s">
        <v>47</v>
      </c>
      <c r="Y454" s="6" t="s">
        <v>47</v>
      </c>
      <c r="Z454" s="10" t="str">
        <f t="shared" si="15"/>
        <v>ES512</v>
      </c>
      <c r="AA454" s="6"/>
      <c r="AB454" s="6" t="s">
        <v>48</v>
      </c>
    </row>
    <row r="455" spans="1:28" x14ac:dyDescent="0.35">
      <c r="A455" s="6" t="s">
        <v>28</v>
      </c>
      <c r="B455" s="6" t="s">
        <v>136</v>
      </c>
      <c r="C455" s="6" t="s">
        <v>137</v>
      </c>
      <c r="D455" s="6" t="s">
        <v>373</v>
      </c>
      <c r="E455" s="6" t="s">
        <v>374</v>
      </c>
      <c r="F455" s="6" t="s">
        <v>1615</v>
      </c>
      <c r="G455" s="6" t="s">
        <v>1616</v>
      </c>
      <c r="H455" s="6" t="s">
        <v>1617</v>
      </c>
      <c r="I455" s="6" t="s">
        <v>1618</v>
      </c>
      <c r="J455" s="6" t="s">
        <v>1619</v>
      </c>
      <c r="K455" s="6" t="s">
        <v>1620</v>
      </c>
      <c r="L455" s="6" t="s">
        <v>379</v>
      </c>
      <c r="M455" s="6" t="s">
        <v>380</v>
      </c>
      <c r="N455" s="6" t="s">
        <v>1646</v>
      </c>
      <c r="O455" s="6" t="s">
        <v>1647</v>
      </c>
      <c r="P455" s="6" t="s">
        <v>1648</v>
      </c>
      <c r="Q455" s="6" t="s">
        <v>1649</v>
      </c>
      <c r="R455" s="6" t="s">
        <v>162</v>
      </c>
      <c r="S455" s="6" t="s">
        <v>329</v>
      </c>
      <c r="T455" s="7">
        <v>118443.64</v>
      </c>
      <c r="U455" s="7">
        <v>76988.37</v>
      </c>
      <c r="V455" s="8">
        <f t="shared" si="14"/>
        <v>0.65</v>
      </c>
      <c r="W455" s="7">
        <v>0</v>
      </c>
      <c r="X455" s="6" t="s">
        <v>47</v>
      </c>
      <c r="Y455" s="6" t="s">
        <v>47</v>
      </c>
      <c r="Z455" s="10" t="str">
        <f t="shared" si="15"/>
        <v>ES511</v>
      </c>
      <c r="AA455" s="6"/>
      <c r="AB455" s="6" t="s">
        <v>48</v>
      </c>
    </row>
    <row r="456" spans="1:28" x14ac:dyDescent="0.35">
      <c r="A456" s="6" t="s">
        <v>28</v>
      </c>
      <c r="B456" s="6" t="s">
        <v>136</v>
      </c>
      <c r="C456" s="6" t="s">
        <v>137</v>
      </c>
      <c r="D456" s="6" t="s">
        <v>373</v>
      </c>
      <c r="E456" s="6" t="s">
        <v>374</v>
      </c>
      <c r="F456" s="6" t="s">
        <v>1615</v>
      </c>
      <c r="G456" s="6" t="s">
        <v>1616</v>
      </c>
      <c r="H456" s="6" t="s">
        <v>1617</v>
      </c>
      <c r="I456" s="6" t="s">
        <v>1618</v>
      </c>
      <c r="J456" s="6" t="s">
        <v>1619</v>
      </c>
      <c r="K456" s="6" t="s">
        <v>1620</v>
      </c>
      <c r="L456" s="6" t="s">
        <v>379</v>
      </c>
      <c r="M456" s="6" t="s">
        <v>380</v>
      </c>
      <c r="N456" s="6" t="s">
        <v>1650</v>
      </c>
      <c r="O456" s="6" t="s">
        <v>1651</v>
      </c>
      <c r="P456" s="6" t="s">
        <v>1652</v>
      </c>
      <c r="Q456" s="6" t="s">
        <v>1653</v>
      </c>
      <c r="R456" s="6" t="s">
        <v>83</v>
      </c>
      <c r="S456" s="6" t="s">
        <v>107</v>
      </c>
      <c r="T456" s="7">
        <v>179288.49</v>
      </c>
      <c r="U456" s="7">
        <v>116537.52</v>
      </c>
      <c r="V456" s="8">
        <f t="shared" si="14"/>
        <v>0.65</v>
      </c>
      <c r="W456" s="7">
        <v>0</v>
      </c>
      <c r="X456" s="6" t="s">
        <v>47</v>
      </c>
      <c r="Y456" s="6" t="s">
        <v>47</v>
      </c>
      <c r="Z456" s="10" t="str">
        <f t="shared" si="15"/>
        <v>FRJ23</v>
      </c>
      <c r="AA456" s="6"/>
      <c r="AB456" s="6" t="s">
        <v>48</v>
      </c>
    </row>
    <row r="457" spans="1:28" x14ac:dyDescent="0.35">
      <c r="A457" s="6" t="s">
        <v>28</v>
      </c>
      <c r="B457" s="6" t="s">
        <v>136</v>
      </c>
      <c r="C457" s="6" t="s">
        <v>137</v>
      </c>
      <c r="D457" s="6" t="s">
        <v>373</v>
      </c>
      <c r="E457" s="6" t="s">
        <v>374</v>
      </c>
      <c r="F457" s="6" t="s">
        <v>1615</v>
      </c>
      <c r="G457" s="6" t="s">
        <v>1616</v>
      </c>
      <c r="H457" s="6" t="s">
        <v>1617</v>
      </c>
      <c r="I457" s="6" t="s">
        <v>1618</v>
      </c>
      <c r="J457" s="6" t="s">
        <v>1619</v>
      </c>
      <c r="K457" s="6" t="s">
        <v>1620</v>
      </c>
      <c r="L457" s="6" t="s">
        <v>379</v>
      </c>
      <c r="M457" s="6" t="s">
        <v>380</v>
      </c>
      <c r="N457" s="6" t="s">
        <v>920</v>
      </c>
      <c r="O457" s="6" t="s">
        <v>921</v>
      </c>
      <c r="P457" s="6" t="s">
        <v>922</v>
      </c>
      <c r="Q457" s="6" t="s">
        <v>880</v>
      </c>
      <c r="R457" s="6" t="s">
        <v>162</v>
      </c>
      <c r="S457" s="6" t="s">
        <v>107</v>
      </c>
      <c r="T457" s="7">
        <v>390585.89</v>
      </c>
      <c r="U457" s="7">
        <v>253880.83</v>
      </c>
      <c r="V457" s="8">
        <f t="shared" si="14"/>
        <v>0.65</v>
      </c>
      <c r="W457" s="7">
        <v>0</v>
      </c>
      <c r="X457" s="6" t="s">
        <v>47</v>
      </c>
      <c r="Y457" s="6" t="s">
        <v>47</v>
      </c>
      <c r="Z457" s="10" t="str">
        <f t="shared" si="15"/>
        <v>ES511</v>
      </c>
      <c r="AA457" s="6"/>
      <c r="AB457" s="6" t="s">
        <v>48</v>
      </c>
    </row>
    <row r="458" spans="1:28" x14ac:dyDescent="0.35">
      <c r="A458" s="6" t="s">
        <v>28</v>
      </c>
      <c r="B458" s="6" t="s">
        <v>136</v>
      </c>
      <c r="C458" s="6" t="s">
        <v>137</v>
      </c>
      <c r="D458" s="6" t="s">
        <v>373</v>
      </c>
      <c r="E458" s="6" t="s">
        <v>374</v>
      </c>
      <c r="F458" s="6" t="s">
        <v>1615</v>
      </c>
      <c r="G458" s="6" t="s">
        <v>1616</v>
      </c>
      <c r="H458" s="6" t="s">
        <v>1617</v>
      </c>
      <c r="I458" s="6" t="s">
        <v>1618</v>
      </c>
      <c r="J458" s="6" t="s">
        <v>1619</v>
      </c>
      <c r="K458" s="6" t="s">
        <v>1620</v>
      </c>
      <c r="L458" s="6" t="s">
        <v>379</v>
      </c>
      <c r="M458" s="6" t="s">
        <v>380</v>
      </c>
      <c r="N458" s="6" t="s">
        <v>1654</v>
      </c>
      <c r="O458" s="6" t="s">
        <v>1643</v>
      </c>
      <c r="P458" s="6" t="s">
        <v>554</v>
      </c>
      <c r="Q458" s="6" t="s">
        <v>555</v>
      </c>
      <c r="R458" s="6" t="s">
        <v>154</v>
      </c>
      <c r="S458" s="6" t="s">
        <v>107</v>
      </c>
      <c r="T458" s="7">
        <v>50285.32</v>
      </c>
      <c r="U458" s="7">
        <v>0</v>
      </c>
      <c r="V458" s="8">
        <f t="shared" si="14"/>
        <v>0</v>
      </c>
      <c r="W458" s="7">
        <v>0</v>
      </c>
      <c r="X458" s="6" t="s">
        <v>47</v>
      </c>
      <c r="Y458" s="6" t="s">
        <v>47</v>
      </c>
      <c r="Z458" s="10" t="str">
        <f t="shared" si="15"/>
        <v>AD111</v>
      </c>
      <c r="AA458" s="6"/>
      <c r="AB458" s="6" t="s">
        <v>48</v>
      </c>
    </row>
    <row r="459" spans="1:28" x14ac:dyDescent="0.35">
      <c r="A459" s="6" t="s">
        <v>28</v>
      </c>
      <c r="B459" s="6" t="s">
        <v>163</v>
      </c>
      <c r="C459" s="6" t="s">
        <v>164</v>
      </c>
      <c r="D459" s="6" t="s">
        <v>165</v>
      </c>
      <c r="E459" s="6" t="s">
        <v>166</v>
      </c>
      <c r="F459" s="6" t="s">
        <v>1655</v>
      </c>
      <c r="G459" s="6" t="s">
        <v>1656</v>
      </c>
      <c r="H459" s="6" t="s">
        <v>1657</v>
      </c>
      <c r="I459" s="6" t="s">
        <v>1658</v>
      </c>
      <c r="J459" s="6" t="s">
        <v>352</v>
      </c>
      <c r="K459" s="6" t="s">
        <v>1659</v>
      </c>
      <c r="L459" s="6" t="s">
        <v>171</v>
      </c>
      <c r="M459" s="6" t="s">
        <v>172</v>
      </c>
      <c r="N459" s="6" t="s">
        <v>128</v>
      </c>
      <c r="O459" s="6" t="s">
        <v>129</v>
      </c>
      <c r="P459" s="6" t="s">
        <v>130</v>
      </c>
      <c r="Q459" s="6" t="s">
        <v>131</v>
      </c>
      <c r="R459" s="6" t="s">
        <v>120</v>
      </c>
      <c r="S459" s="6" t="s">
        <v>107</v>
      </c>
      <c r="T459" s="7">
        <v>356343.92</v>
      </c>
      <c r="U459" s="7">
        <v>231623.55</v>
      </c>
      <c r="V459" s="8">
        <f t="shared" si="14"/>
        <v>0.65</v>
      </c>
      <c r="W459" s="7">
        <v>61605.72</v>
      </c>
      <c r="X459" s="6" t="s">
        <v>47</v>
      </c>
      <c r="Y459" s="6" t="s">
        <v>47</v>
      </c>
      <c r="Z459" s="10" t="str">
        <f t="shared" si="15"/>
        <v>ES243</v>
      </c>
      <c r="AA459" s="6"/>
      <c r="AB459" s="6" t="s">
        <v>48</v>
      </c>
    </row>
    <row r="460" spans="1:28" x14ac:dyDescent="0.35">
      <c r="A460" s="6" t="s">
        <v>28</v>
      </c>
      <c r="B460" s="6" t="s">
        <v>163</v>
      </c>
      <c r="C460" s="6" t="s">
        <v>164</v>
      </c>
      <c r="D460" s="6" t="s">
        <v>165</v>
      </c>
      <c r="E460" s="6" t="s">
        <v>166</v>
      </c>
      <c r="F460" s="6" t="s">
        <v>1655</v>
      </c>
      <c r="G460" s="6" t="s">
        <v>1656</v>
      </c>
      <c r="H460" s="6" t="s">
        <v>1657</v>
      </c>
      <c r="I460" s="6" t="s">
        <v>1658</v>
      </c>
      <c r="J460" s="6" t="s">
        <v>352</v>
      </c>
      <c r="K460" s="6" t="s">
        <v>1659</v>
      </c>
      <c r="L460" s="6" t="s">
        <v>171</v>
      </c>
      <c r="M460" s="6" t="s">
        <v>172</v>
      </c>
      <c r="N460" s="6" t="s">
        <v>173</v>
      </c>
      <c r="O460" s="6" t="s">
        <v>174</v>
      </c>
      <c r="P460" s="6" t="s">
        <v>175</v>
      </c>
      <c r="Q460" s="6" t="s">
        <v>176</v>
      </c>
      <c r="R460" s="6" t="s">
        <v>177</v>
      </c>
      <c r="S460" s="6" t="s">
        <v>178</v>
      </c>
      <c r="T460" s="7">
        <v>99317.93</v>
      </c>
      <c r="U460" s="7">
        <v>64556.65</v>
      </c>
      <c r="V460" s="8">
        <f t="shared" si="14"/>
        <v>0.65</v>
      </c>
      <c r="W460" s="7">
        <v>0</v>
      </c>
      <c r="X460" s="6" t="s">
        <v>47</v>
      </c>
      <c r="Y460" s="6" t="s">
        <v>47</v>
      </c>
      <c r="Z460" s="10" t="str">
        <f t="shared" si="15"/>
        <v>ES213</v>
      </c>
      <c r="AA460" s="6"/>
      <c r="AB460" s="6" t="s">
        <v>48</v>
      </c>
    </row>
    <row r="461" spans="1:28" x14ac:dyDescent="0.35">
      <c r="A461" s="6" t="s">
        <v>28</v>
      </c>
      <c r="B461" s="6" t="s">
        <v>163</v>
      </c>
      <c r="C461" s="6" t="s">
        <v>164</v>
      </c>
      <c r="D461" s="6" t="s">
        <v>165</v>
      </c>
      <c r="E461" s="6" t="s">
        <v>166</v>
      </c>
      <c r="F461" s="6" t="s">
        <v>1655</v>
      </c>
      <c r="G461" s="6" t="s">
        <v>1656</v>
      </c>
      <c r="H461" s="6" t="s">
        <v>1657</v>
      </c>
      <c r="I461" s="6" t="s">
        <v>1658</v>
      </c>
      <c r="J461" s="6" t="s">
        <v>352</v>
      </c>
      <c r="K461" s="6" t="s">
        <v>1659</v>
      </c>
      <c r="L461" s="6" t="s">
        <v>171</v>
      </c>
      <c r="M461" s="6" t="s">
        <v>172</v>
      </c>
      <c r="N461" s="6" t="s">
        <v>1660</v>
      </c>
      <c r="O461" s="6" t="s">
        <v>227</v>
      </c>
      <c r="P461" s="6" t="s">
        <v>1661</v>
      </c>
      <c r="Q461" s="6" t="s">
        <v>1662</v>
      </c>
      <c r="R461" s="6" t="s">
        <v>57</v>
      </c>
      <c r="S461" s="6" t="s">
        <v>306</v>
      </c>
      <c r="T461" s="7">
        <v>201036.03</v>
      </c>
      <c r="U461" s="7">
        <v>130673.41</v>
      </c>
      <c r="V461" s="8">
        <f t="shared" si="14"/>
        <v>0.65</v>
      </c>
      <c r="W461" s="7">
        <v>0</v>
      </c>
      <c r="X461" s="6" t="s">
        <v>47</v>
      </c>
      <c r="Y461" s="6" t="s">
        <v>47</v>
      </c>
      <c r="Z461" s="10" t="str">
        <f t="shared" si="15"/>
        <v>FRI15</v>
      </c>
      <c r="AA461" s="6"/>
      <c r="AB461" s="6" t="s">
        <v>48</v>
      </c>
    </row>
    <row r="462" spans="1:28" x14ac:dyDescent="0.35">
      <c r="A462" s="6" t="s">
        <v>28</v>
      </c>
      <c r="B462" s="6" t="s">
        <v>163</v>
      </c>
      <c r="C462" s="6" t="s">
        <v>164</v>
      </c>
      <c r="D462" s="6" t="s">
        <v>165</v>
      </c>
      <c r="E462" s="6" t="s">
        <v>166</v>
      </c>
      <c r="F462" s="6" t="s">
        <v>1655</v>
      </c>
      <c r="G462" s="6" t="s">
        <v>1656</v>
      </c>
      <c r="H462" s="6" t="s">
        <v>1657</v>
      </c>
      <c r="I462" s="6" t="s">
        <v>1658</v>
      </c>
      <c r="J462" s="6" t="s">
        <v>352</v>
      </c>
      <c r="K462" s="6" t="s">
        <v>1659</v>
      </c>
      <c r="L462" s="6" t="s">
        <v>171</v>
      </c>
      <c r="M462" s="6" t="s">
        <v>172</v>
      </c>
      <c r="N462" s="6" t="s">
        <v>194</v>
      </c>
      <c r="O462" s="6" t="s">
        <v>195</v>
      </c>
      <c r="P462" s="6" t="s">
        <v>196</v>
      </c>
      <c r="Q462" s="6" t="s">
        <v>197</v>
      </c>
      <c r="R462" s="6" t="s">
        <v>83</v>
      </c>
      <c r="S462" s="6" t="s">
        <v>107</v>
      </c>
      <c r="T462" s="7">
        <v>230926.00999999899</v>
      </c>
      <c r="U462" s="7">
        <v>150101.91</v>
      </c>
      <c r="V462" s="8">
        <f t="shared" si="14"/>
        <v>0.65</v>
      </c>
      <c r="W462" s="7">
        <v>0</v>
      </c>
      <c r="X462" s="6" t="s">
        <v>47</v>
      </c>
      <c r="Y462" s="6" t="s">
        <v>47</v>
      </c>
      <c r="Z462" s="10" t="str">
        <f t="shared" si="15"/>
        <v>FRJ23</v>
      </c>
      <c r="AA462" s="6"/>
      <c r="AB462" s="6" t="s">
        <v>48</v>
      </c>
    </row>
    <row r="463" spans="1:28" x14ac:dyDescent="0.35">
      <c r="A463" s="6" t="s">
        <v>28</v>
      </c>
      <c r="B463" s="6" t="s">
        <v>29</v>
      </c>
      <c r="C463" s="6" t="s">
        <v>30</v>
      </c>
      <c r="D463" s="6" t="s">
        <v>294</v>
      </c>
      <c r="E463" s="6" t="s">
        <v>295</v>
      </c>
      <c r="F463" s="6" t="s">
        <v>1663</v>
      </c>
      <c r="G463" s="6" t="s">
        <v>1664</v>
      </c>
      <c r="H463" s="6" t="s">
        <v>1665</v>
      </c>
      <c r="I463" s="6" t="s">
        <v>1666</v>
      </c>
      <c r="J463" s="6" t="s">
        <v>37</v>
      </c>
      <c r="K463" s="6" t="s">
        <v>144</v>
      </c>
      <c r="L463" s="6" t="s">
        <v>300</v>
      </c>
      <c r="M463" s="6" t="s">
        <v>301</v>
      </c>
      <c r="N463" s="6" t="s">
        <v>1667</v>
      </c>
      <c r="O463" s="6" t="s">
        <v>1668</v>
      </c>
      <c r="P463" s="6" t="s">
        <v>1669</v>
      </c>
      <c r="Q463" s="6" t="s">
        <v>1670</v>
      </c>
      <c r="R463" s="6" t="s">
        <v>162</v>
      </c>
      <c r="S463" s="6" t="s">
        <v>52</v>
      </c>
      <c r="T463" s="7">
        <v>718085.12</v>
      </c>
      <c r="U463" s="7">
        <v>466755.33</v>
      </c>
      <c r="V463" s="8">
        <f t="shared" si="14"/>
        <v>0.65</v>
      </c>
      <c r="W463" s="7">
        <v>0</v>
      </c>
      <c r="X463" s="6" t="s">
        <v>47</v>
      </c>
      <c r="Y463" s="6" t="s">
        <v>47</v>
      </c>
      <c r="Z463" s="10" t="str">
        <f t="shared" si="15"/>
        <v>ES511</v>
      </c>
      <c r="AA463" s="6"/>
      <c r="AB463" s="6" t="s">
        <v>48</v>
      </c>
    </row>
    <row r="464" spans="1:28" x14ac:dyDescent="0.35">
      <c r="A464" s="6" t="s">
        <v>28</v>
      </c>
      <c r="B464" s="6" t="s">
        <v>29</v>
      </c>
      <c r="C464" s="6" t="s">
        <v>30</v>
      </c>
      <c r="D464" s="6" t="s">
        <v>294</v>
      </c>
      <c r="E464" s="6" t="s">
        <v>295</v>
      </c>
      <c r="F464" s="6" t="s">
        <v>1663</v>
      </c>
      <c r="G464" s="6" t="s">
        <v>1664</v>
      </c>
      <c r="H464" s="6" t="s">
        <v>1665</v>
      </c>
      <c r="I464" s="6" t="s">
        <v>1666</v>
      </c>
      <c r="J464" s="6" t="s">
        <v>37</v>
      </c>
      <c r="K464" s="6" t="s">
        <v>144</v>
      </c>
      <c r="L464" s="6" t="s">
        <v>300</v>
      </c>
      <c r="M464" s="6" t="s">
        <v>301</v>
      </c>
      <c r="N464" s="6" t="s">
        <v>1671</v>
      </c>
      <c r="O464" s="6" t="s">
        <v>1672</v>
      </c>
      <c r="P464" s="6" t="s">
        <v>1673</v>
      </c>
      <c r="Q464" s="6" t="s">
        <v>1674</v>
      </c>
      <c r="R464" s="6" t="s">
        <v>162</v>
      </c>
      <c r="S464" s="6" t="s">
        <v>52</v>
      </c>
      <c r="T464" s="7">
        <v>311788.79999999999</v>
      </c>
      <c r="U464" s="7">
        <v>202662.72</v>
      </c>
      <c r="V464" s="8">
        <f t="shared" si="14"/>
        <v>0.65</v>
      </c>
      <c r="W464" s="7">
        <v>0</v>
      </c>
      <c r="X464" s="6" t="s">
        <v>47</v>
      </c>
      <c r="Y464" s="6" t="s">
        <v>47</v>
      </c>
      <c r="Z464" s="10" t="str">
        <f t="shared" si="15"/>
        <v>ES511</v>
      </c>
      <c r="AA464" s="6"/>
      <c r="AB464" s="6" t="s">
        <v>48</v>
      </c>
    </row>
    <row r="465" spans="1:28" x14ac:dyDescent="0.35">
      <c r="A465" s="6" t="s">
        <v>28</v>
      </c>
      <c r="B465" s="6" t="s">
        <v>29</v>
      </c>
      <c r="C465" s="6" t="s">
        <v>30</v>
      </c>
      <c r="D465" s="6" t="s">
        <v>294</v>
      </c>
      <c r="E465" s="6" t="s">
        <v>295</v>
      </c>
      <c r="F465" s="6" t="s">
        <v>1663</v>
      </c>
      <c r="G465" s="6" t="s">
        <v>1664</v>
      </c>
      <c r="H465" s="6" t="s">
        <v>1665</v>
      </c>
      <c r="I465" s="6" t="s">
        <v>1666</v>
      </c>
      <c r="J465" s="6" t="s">
        <v>37</v>
      </c>
      <c r="K465" s="6" t="s">
        <v>144</v>
      </c>
      <c r="L465" s="6" t="s">
        <v>300</v>
      </c>
      <c r="M465" s="6" t="s">
        <v>301</v>
      </c>
      <c r="N465" s="6" t="s">
        <v>763</v>
      </c>
      <c r="O465" s="6" t="s">
        <v>927</v>
      </c>
      <c r="P465" s="6" t="s">
        <v>928</v>
      </c>
      <c r="Q465" s="6" t="s">
        <v>929</v>
      </c>
      <c r="R465" s="6" t="s">
        <v>83</v>
      </c>
      <c r="S465" s="6" t="s">
        <v>52</v>
      </c>
      <c r="T465" s="7">
        <v>585954.79</v>
      </c>
      <c r="U465" s="7">
        <v>380870.61</v>
      </c>
      <c r="V465" s="8">
        <f t="shared" si="14"/>
        <v>0.65</v>
      </c>
      <c r="W465" s="7">
        <v>0</v>
      </c>
      <c r="X465" s="6" t="s">
        <v>47</v>
      </c>
      <c r="Y465" s="6" t="s">
        <v>47</v>
      </c>
      <c r="Z465" s="10" t="str">
        <f t="shared" si="15"/>
        <v>FRJ23</v>
      </c>
      <c r="AA465" s="6"/>
      <c r="AB465" s="6" t="s">
        <v>48</v>
      </c>
    </row>
    <row r="466" spans="1:28" x14ac:dyDescent="0.35">
      <c r="A466" s="6" t="s">
        <v>28</v>
      </c>
      <c r="B466" s="6" t="s">
        <v>29</v>
      </c>
      <c r="C466" s="6" t="s">
        <v>30</v>
      </c>
      <c r="D466" s="6" t="s">
        <v>294</v>
      </c>
      <c r="E466" s="6" t="s">
        <v>295</v>
      </c>
      <c r="F466" s="6" t="s">
        <v>1663</v>
      </c>
      <c r="G466" s="6" t="s">
        <v>1664</v>
      </c>
      <c r="H466" s="6" t="s">
        <v>1665</v>
      </c>
      <c r="I466" s="6" t="s">
        <v>1666</v>
      </c>
      <c r="J466" s="6" t="s">
        <v>37</v>
      </c>
      <c r="K466" s="6" t="s">
        <v>144</v>
      </c>
      <c r="L466" s="6" t="s">
        <v>300</v>
      </c>
      <c r="M466" s="6" t="s">
        <v>301</v>
      </c>
      <c r="N466" s="6" t="s">
        <v>646</v>
      </c>
      <c r="O466" s="6" t="s">
        <v>42</v>
      </c>
      <c r="P466" s="6" t="s">
        <v>647</v>
      </c>
      <c r="Q466" s="6" t="s">
        <v>648</v>
      </c>
      <c r="R466" s="6" t="s">
        <v>154</v>
      </c>
      <c r="S466" s="6" t="s">
        <v>306</v>
      </c>
      <c r="T466" s="7">
        <v>46556.4</v>
      </c>
      <c r="U466" s="7">
        <v>0</v>
      </c>
      <c r="V466" s="8">
        <f t="shared" si="14"/>
        <v>0</v>
      </c>
      <c r="W466" s="7">
        <v>22016.400000000001</v>
      </c>
      <c r="X466" s="6" t="s">
        <v>47</v>
      </c>
      <c r="Y466" s="6" t="s">
        <v>47</v>
      </c>
      <c r="Z466" s="10" t="str">
        <f t="shared" si="15"/>
        <v>AD111</v>
      </c>
      <c r="AA466" s="6"/>
      <c r="AB466" s="6" t="s">
        <v>48</v>
      </c>
    </row>
    <row r="467" spans="1:28" x14ac:dyDescent="0.35">
      <c r="A467" s="6" t="s">
        <v>28</v>
      </c>
      <c r="B467" s="6" t="s">
        <v>29</v>
      </c>
      <c r="C467" s="6" t="s">
        <v>30</v>
      </c>
      <c r="D467" s="6" t="s">
        <v>1295</v>
      </c>
      <c r="E467" s="6" t="s">
        <v>1296</v>
      </c>
      <c r="F467" s="6" t="s">
        <v>1675</v>
      </c>
      <c r="G467" s="6" t="s">
        <v>1676</v>
      </c>
      <c r="H467" s="6" t="s">
        <v>1677</v>
      </c>
      <c r="I467" s="6" t="s">
        <v>1678</v>
      </c>
      <c r="J467" s="6" t="s">
        <v>37</v>
      </c>
      <c r="K467" s="6" t="s">
        <v>144</v>
      </c>
      <c r="L467" s="6" t="s">
        <v>1301</v>
      </c>
      <c r="M467" s="6" t="s">
        <v>1302</v>
      </c>
      <c r="N467" s="6" t="s">
        <v>173</v>
      </c>
      <c r="O467" s="6" t="s">
        <v>174</v>
      </c>
      <c r="P467" s="6" t="s">
        <v>175</v>
      </c>
      <c r="Q467" s="6" t="s">
        <v>176</v>
      </c>
      <c r="R467" s="6" t="s">
        <v>177</v>
      </c>
      <c r="S467" s="6" t="s">
        <v>178</v>
      </c>
      <c r="T467" s="7">
        <v>418701</v>
      </c>
      <c r="U467" s="7">
        <v>272155.65000000002</v>
      </c>
      <c r="V467" s="8">
        <f t="shared" si="14"/>
        <v>0.65</v>
      </c>
      <c r="W467" s="7">
        <v>0</v>
      </c>
      <c r="X467" s="6" t="s">
        <v>47</v>
      </c>
      <c r="Y467" s="6" t="s">
        <v>47</v>
      </c>
      <c r="Z467" s="10" t="str">
        <f t="shared" si="15"/>
        <v>ES213</v>
      </c>
      <c r="AA467" s="6"/>
      <c r="AB467" s="6" t="s">
        <v>48</v>
      </c>
    </row>
    <row r="468" spans="1:28" x14ac:dyDescent="0.35">
      <c r="A468" s="6" t="s">
        <v>28</v>
      </c>
      <c r="B468" s="6" t="s">
        <v>29</v>
      </c>
      <c r="C468" s="6" t="s">
        <v>30</v>
      </c>
      <c r="D468" s="6" t="s">
        <v>1295</v>
      </c>
      <c r="E468" s="6" t="s">
        <v>1296</v>
      </c>
      <c r="F468" s="6" t="s">
        <v>1675</v>
      </c>
      <c r="G468" s="6" t="s">
        <v>1676</v>
      </c>
      <c r="H468" s="6" t="s">
        <v>1677</v>
      </c>
      <c r="I468" s="6" t="s">
        <v>1678</v>
      </c>
      <c r="J468" s="6" t="s">
        <v>37</v>
      </c>
      <c r="K468" s="6" t="s">
        <v>144</v>
      </c>
      <c r="L468" s="6" t="s">
        <v>1301</v>
      </c>
      <c r="M468" s="6" t="s">
        <v>1302</v>
      </c>
      <c r="N468" s="6" t="s">
        <v>1679</v>
      </c>
      <c r="O468" s="6" t="s">
        <v>643</v>
      </c>
      <c r="P468" s="6" t="s">
        <v>644</v>
      </c>
      <c r="Q468" s="6" t="s">
        <v>645</v>
      </c>
      <c r="R468" s="6" t="s">
        <v>162</v>
      </c>
      <c r="S468" s="6" t="s">
        <v>52</v>
      </c>
      <c r="T468" s="7">
        <v>205567.75999999899</v>
      </c>
      <c r="U468" s="7">
        <v>133619.04</v>
      </c>
      <c r="V468" s="8">
        <f t="shared" si="14"/>
        <v>0.65</v>
      </c>
      <c r="W468" s="7">
        <v>0</v>
      </c>
      <c r="X468" s="6" t="s">
        <v>47</v>
      </c>
      <c r="Y468" s="6" t="s">
        <v>47</v>
      </c>
      <c r="Z468" s="10" t="str">
        <f t="shared" si="15"/>
        <v>ES511</v>
      </c>
      <c r="AA468" s="6"/>
      <c r="AB468" s="6" t="s">
        <v>48</v>
      </c>
    </row>
    <row r="469" spans="1:28" x14ac:dyDescent="0.35">
      <c r="A469" s="6" t="s">
        <v>28</v>
      </c>
      <c r="B469" s="6" t="s">
        <v>29</v>
      </c>
      <c r="C469" s="6" t="s">
        <v>30</v>
      </c>
      <c r="D469" s="6" t="s">
        <v>1295</v>
      </c>
      <c r="E469" s="6" t="s">
        <v>1296</v>
      </c>
      <c r="F469" s="6" t="s">
        <v>1675</v>
      </c>
      <c r="G469" s="6" t="s">
        <v>1676</v>
      </c>
      <c r="H469" s="6" t="s">
        <v>1677</v>
      </c>
      <c r="I469" s="6" t="s">
        <v>1678</v>
      </c>
      <c r="J469" s="6" t="s">
        <v>37</v>
      </c>
      <c r="K469" s="6" t="s">
        <v>144</v>
      </c>
      <c r="L469" s="6" t="s">
        <v>1301</v>
      </c>
      <c r="M469" s="6" t="s">
        <v>1302</v>
      </c>
      <c r="N469" s="6" t="s">
        <v>1680</v>
      </c>
      <c r="O469" s="6" t="s">
        <v>187</v>
      </c>
      <c r="P469" s="6" t="s">
        <v>1681</v>
      </c>
      <c r="Q469" s="6" t="s">
        <v>1682</v>
      </c>
      <c r="R469" s="6" t="s">
        <v>83</v>
      </c>
      <c r="S469" s="6" t="s">
        <v>52</v>
      </c>
      <c r="T469" s="7">
        <v>181536</v>
      </c>
      <c r="U469" s="7">
        <v>117998.39999999999</v>
      </c>
      <c r="V469" s="8">
        <f t="shared" si="14"/>
        <v>0.65</v>
      </c>
      <c r="W469" s="7">
        <v>0</v>
      </c>
      <c r="X469" s="6" t="s">
        <v>47</v>
      </c>
      <c r="Y469" s="6" t="s">
        <v>47</v>
      </c>
      <c r="Z469" s="10" t="str">
        <f t="shared" si="15"/>
        <v>FRJ23</v>
      </c>
      <c r="AA469" s="6"/>
      <c r="AB469" s="6" t="s">
        <v>48</v>
      </c>
    </row>
    <row r="470" spans="1:28" x14ac:dyDescent="0.35">
      <c r="A470" s="6" t="s">
        <v>28</v>
      </c>
      <c r="B470" s="6" t="s">
        <v>29</v>
      </c>
      <c r="C470" s="6" t="s">
        <v>30</v>
      </c>
      <c r="D470" s="6" t="s">
        <v>1295</v>
      </c>
      <c r="E470" s="6" t="s">
        <v>1296</v>
      </c>
      <c r="F470" s="6" t="s">
        <v>1675</v>
      </c>
      <c r="G470" s="6" t="s">
        <v>1676</v>
      </c>
      <c r="H470" s="6" t="s">
        <v>1677</v>
      </c>
      <c r="I470" s="6" t="s">
        <v>1678</v>
      </c>
      <c r="J470" s="6" t="s">
        <v>37</v>
      </c>
      <c r="K470" s="6" t="s">
        <v>144</v>
      </c>
      <c r="L470" s="6" t="s">
        <v>1301</v>
      </c>
      <c r="M470" s="6" t="s">
        <v>1302</v>
      </c>
      <c r="N470" s="6" t="s">
        <v>1303</v>
      </c>
      <c r="O470" s="6" t="s">
        <v>1011</v>
      </c>
      <c r="P470" s="6" t="s">
        <v>1304</v>
      </c>
      <c r="Q470" s="6" t="s">
        <v>1305</v>
      </c>
      <c r="R470" s="6" t="s">
        <v>57</v>
      </c>
      <c r="S470" s="6" t="s">
        <v>306</v>
      </c>
      <c r="T470" s="7">
        <v>242162.5</v>
      </c>
      <c r="U470" s="7">
        <v>157405.63</v>
      </c>
      <c r="V470" s="8">
        <f t="shared" si="14"/>
        <v>0.65</v>
      </c>
      <c r="W470" s="7">
        <v>0</v>
      </c>
      <c r="X470" s="6" t="s">
        <v>47</v>
      </c>
      <c r="Y470" s="6" t="s">
        <v>47</v>
      </c>
      <c r="Z470" s="10" t="str">
        <f t="shared" si="15"/>
        <v>FRI15</v>
      </c>
      <c r="AA470" s="6" t="s">
        <v>57</v>
      </c>
      <c r="AB470" s="6" t="s">
        <v>48</v>
      </c>
    </row>
    <row r="471" spans="1:28" x14ac:dyDescent="0.35">
      <c r="A471" s="6" t="s">
        <v>28</v>
      </c>
      <c r="B471" s="6" t="s">
        <v>29</v>
      </c>
      <c r="C471" s="6" t="s">
        <v>30</v>
      </c>
      <c r="D471" s="6" t="s">
        <v>294</v>
      </c>
      <c r="E471" s="6" t="s">
        <v>295</v>
      </c>
      <c r="F471" s="6" t="s">
        <v>1683</v>
      </c>
      <c r="G471" s="6" t="s">
        <v>1684</v>
      </c>
      <c r="H471" s="6" t="s">
        <v>1685</v>
      </c>
      <c r="I471" s="6" t="s">
        <v>1686</v>
      </c>
      <c r="J471" s="6" t="s">
        <v>37</v>
      </c>
      <c r="K471" s="6" t="s">
        <v>144</v>
      </c>
      <c r="L471" s="6" t="s">
        <v>300</v>
      </c>
      <c r="M471" s="6" t="s">
        <v>301</v>
      </c>
      <c r="N471" s="6" t="s">
        <v>1687</v>
      </c>
      <c r="O471" s="6" t="s">
        <v>104</v>
      </c>
      <c r="P471" s="6" t="s">
        <v>1688</v>
      </c>
      <c r="Q471" s="6" t="s">
        <v>1689</v>
      </c>
      <c r="R471" s="6" t="s">
        <v>83</v>
      </c>
      <c r="S471" s="6" t="s">
        <v>306</v>
      </c>
      <c r="T471" s="7">
        <v>161291.89000000001</v>
      </c>
      <c r="U471" s="7">
        <v>104839.73</v>
      </c>
      <c r="V471" s="8">
        <f t="shared" si="14"/>
        <v>0.65</v>
      </c>
      <c r="W471" s="7">
        <v>24193.77</v>
      </c>
      <c r="X471" s="6" t="s">
        <v>47</v>
      </c>
      <c r="Y471" s="6" t="s">
        <v>47</v>
      </c>
      <c r="Z471" s="10" t="str">
        <f t="shared" si="15"/>
        <v>FRJ23</v>
      </c>
      <c r="AA471" s="6"/>
      <c r="AB471" s="6" t="s">
        <v>48</v>
      </c>
    </row>
    <row r="472" spans="1:28" x14ac:dyDescent="0.35">
      <c r="A472" s="6" t="s">
        <v>28</v>
      </c>
      <c r="B472" s="6" t="s">
        <v>29</v>
      </c>
      <c r="C472" s="6" t="s">
        <v>30</v>
      </c>
      <c r="D472" s="6" t="s">
        <v>294</v>
      </c>
      <c r="E472" s="6" t="s">
        <v>295</v>
      </c>
      <c r="F472" s="6" t="s">
        <v>1683</v>
      </c>
      <c r="G472" s="6" t="s">
        <v>1684</v>
      </c>
      <c r="H472" s="6" t="s">
        <v>1685</v>
      </c>
      <c r="I472" s="6" t="s">
        <v>1686</v>
      </c>
      <c r="J472" s="6" t="s">
        <v>37</v>
      </c>
      <c r="K472" s="6" t="s">
        <v>144</v>
      </c>
      <c r="L472" s="6" t="s">
        <v>300</v>
      </c>
      <c r="M472" s="6" t="s">
        <v>301</v>
      </c>
      <c r="N472" s="6" t="s">
        <v>1690</v>
      </c>
      <c r="O472" s="6" t="s">
        <v>276</v>
      </c>
      <c r="P472" s="6" t="s">
        <v>1691</v>
      </c>
      <c r="Q472" s="6" t="s">
        <v>1692</v>
      </c>
      <c r="R472" s="6" t="s">
        <v>83</v>
      </c>
      <c r="S472" s="6" t="s">
        <v>52</v>
      </c>
      <c r="T472" s="7">
        <v>172501.02</v>
      </c>
      <c r="U472" s="7">
        <v>112125.66</v>
      </c>
      <c r="V472" s="8">
        <f t="shared" si="14"/>
        <v>0.65</v>
      </c>
      <c r="W472" s="7">
        <v>25875.17</v>
      </c>
      <c r="X472" s="6" t="s">
        <v>47</v>
      </c>
      <c r="Y472" s="6" t="s">
        <v>47</v>
      </c>
      <c r="Z472" s="10" t="str">
        <f t="shared" si="15"/>
        <v>FRJ23</v>
      </c>
      <c r="AA472" s="6"/>
      <c r="AB472" s="6" t="s">
        <v>48</v>
      </c>
    </row>
    <row r="473" spans="1:28" x14ac:dyDescent="0.35">
      <c r="A473" s="6" t="s">
        <v>28</v>
      </c>
      <c r="B473" s="6" t="s">
        <v>29</v>
      </c>
      <c r="C473" s="6" t="s">
        <v>30</v>
      </c>
      <c r="D473" s="6" t="s">
        <v>294</v>
      </c>
      <c r="E473" s="6" t="s">
        <v>295</v>
      </c>
      <c r="F473" s="6" t="s">
        <v>1683</v>
      </c>
      <c r="G473" s="6" t="s">
        <v>1684</v>
      </c>
      <c r="H473" s="6" t="s">
        <v>1685</v>
      </c>
      <c r="I473" s="6" t="s">
        <v>1686</v>
      </c>
      <c r="J473" s="6" t="s">
        <v>37</v>
      </c>
      <c r="K473" s="6" t="s">
        <v>144</v>
      </c>
      <c r="L473" s="6" t="s">
        <v>300</v>
      </c>
      <c r="M473" s="6" t="s">
        <v>301</v>
      </c>
      <c r="N473" s="6" t="s">
        <v>978</v>
      </c>
      <c r="O473" s="6" t="s">
        <v>793</v>
      </c>
      <c r="P473" s="6" t="s">
        <v>979</v>
      </c>
      <c r="Q473" s="6" t="s">
        <v>980</v>
      </c>
      <c r="R473" s="6" t="s">
        <v>279</v>
      </c>
      <c r="S473" s="6" t="s">
        <v>306</v>
      </c>
      <c r="T473" s="7">
        <v>162935.5</v>
      </c>
      <c r="U473" s="7">
        <v>105908.08</v>
      </c>
      <c r="V473" s="8">
        <f t="shared" si="14"/>
        <v>0.65</v>
      </c>
      <c r="W473" s="7">
        <v>24440.33</v>
      </c>
      <c r="X473" s="6" t="s">
        <v>47</v>
      </c>
      <c r="Y473" s="6" t="s">
        <v>47</v>
      </c>
      <c r="Z473" s="10" t="str">
        <f t="shared" si="15"/>
        <v>FRJ15</v>
      </c>
      <c r="AA473" s="6"/>
      <c r="AB473" s="6" t="s">
        <v>48</v>
      </c>
    </row>
    <row r="474" spans="1:28" x14ac:dyDescent="0.35">
      <c r="A474" s="6" t="s">
        <v>28</v>
      </c>
      <c r="B474" s="6" t="s">
        <v>29</v>
      </c>
      <c r="C474" s="6" t="s">
        <v>30</v>
      </c>
      <c r="D474" s="6" t="s">
        <v>294</v>
      </c>
      <c r="E474" s="6" t="s">
        <v>295</v>
      </c>
      <c r="F474" s="6" t="s">
        <v>1683</v>
      </c>
      <c r="G474" s="6" t="s">
        <v>1684</v>
      </c>
      <c r="H474" s="6" t="s">
        <v>1685</v>
      </c>
      <c r="I474" s="6" t="s">
        <v>1686</v>
      </c>
      <c r="J474" s="6" t="s">
        <v>37</v>
      </c>
      <c r="K474" s="6" t="s">
        <v>144</v>
      </c>
      <c r="L474" s="6" t="s">
        <v>300</v>
      </c>
      <c r="M474" s="6" t="s">
        <v>301</v>
      </c>
      <c r="N474" s="6" t="s">
        <v>1240</v>
      </c>
      <c r="O474" s="6" t="s">
        <v>1241</v>
      </c>
      <c r="P474" s="6" t="s">
        <v>1242</v>
      </c>
      <c r="Q474" s="6" t="s">
        <v>1243</v>
      </c>
      <c r="R474" s="6" t="s">
        <v>98</v>
      </c>
      <c r="S474" s="6" t="s">
        <v>306</v>
      </c>
      <c r="T474" s="7">
        <v>172429.54</v>
      </c>
      <c r="U474" s="7">
        <v>112079</v>
      </c>
      <c r="V474" s="8">
        <f t="shared" si="14"/>
        <v>0.65</v>
      </c>
      <c r="W474" s="7">
        <v>25864.43</v>
      </c>
      <c r="X474" s="6" t="s">
        <v>47</v>
      </c>
      <c r="Y474" s="6" t="s">
        <v>47</v>
      </c>
      <c r="Z474" s="10" t="str">
        <f t="shared" si="15"/>
        <v>FRJ26</v>
      </c>
      <c r="AA474" s="6"/>
      <c r="AB474" s="6" t="s">
        <v>48</v>
      </c>
    </row>
    <row r="475" spans="1:28" x14ac:dyDescent="0.35">
      <c r="A475" s="6" t="s">
        <v>28</v>
      </c>
      <c r="B475" s="6" t="s">
        <v>29</v>
      </c>
      <c r="C475" s="6" t="s">
        <v>30</v>
      </c>
      <c r="D475" s="6" t="s">
        <v>294</v>
      </c>
      <c r="E475" s="6" t="s">
        <v>295</v>
      </c>
      <c r="F475" s="6" t="s">
        <v>1683</v>
      </c>
      <c r="G475" s="6" t="s">
        <v>1684</v>
      </c>
      <c r="H475" s="6" t="s">
        <v>1685</v>
      </c>
      <c r="I475" s="6" t="s">
        <v>1686</v>
      </c>
      <c r="J475" s="6" t="s">
        <v>37</v>
      </c>
      <c r="K475" s="6" t="s">
        <v>144</v>
      </c>
      <c r="L475" s="6" t="s">
        <v>300</v>
      </c>
      <c r="M475" s="6" t="s">
        <v>301</v>
      </c>
      <c r="N475" s="6" t="s">
        <v>981</v>
      </c>
      <c r="O475" s="6" t="s">
        <v>982</v>
      </c>
      <c r="P475" s="6" t="s">
        <v>983</v>
      </c>
      <c r="Q475" s="6" t="s">
        <v>984</v>
      </c>
      <c r="R475" s="6" t="s">
        <v>626</v>
      </c>
      <c r="S475" s="6" t="s">
        <v>306</v>
      </c>
      <c r="T475" s="7">
        <v>159226.18</v>
      </c>
      <c r="U475" s="7">
        <v>103497</v>
      </c>
      <c r="V475" s="8">
        <f t="shared" si="14"/>
        <v>0.65</v>
      </c>
      <c r="W475" s="7">
        <v>23883.93</v>
      </c>
      <c r="X475" s="6" t="s">
        <v>47</v>
      </c>
      <c r="Y475" s="6" t="s">
        <v>47</v>
      </c>
      <c r="Z475" s="10" t="str">
        <f t="shared" si="15"/>
        <v>FRJ21</v>
      </c>
      <c r="AA475" s="6"/>
      <c r="AB475" s="6" t="s">
        <v>48</v>
      </c>
    </row>
    <row r="476" spans="1:28" x14ac:dyDescent="0.35">
      <c r="A476" s="6" t="s">
        <v>28</v>
      </c>
      <c r="B476" s="6" t="s">
        <v>29</v>
      </c>
      <c r="C476" s="6" t="s">
        <v>30</v>
      </c>
      <c r="D476" s="6" t="s">
        <v>294</v>
      </c>
      <c r="E476" s="6" t="s">
        <v>295</v>
      </c>
      <c r="F476" s="6" t="s">
        <v>1683</v>
      </c>
      <c r="G476" s="6" t="s">
        <v>1684</v>
      </c>
      <c r="H476" s="6" t="s">
        <v>1685</v>
      </c>
      <c r="I476" s="6" t="s">
        <v>1686</v>
      </c>
      <c r="J476" s="6" t="s">
        <v>37</v>
      </c>
      <c r="K476" s="6" t="s">
        <v>144</v>
      </c>
      <c r="L476" s="6" t="s">
        <v>300</v>
      </c>
      <c r="M476" s="6" t="s">
        <v>301</v>
      </c>
      <c r="N476" s="6" t="s">
        <v>1693</v>
      </c>
      <c r="O476" s="6" t="s">
        <v>1694</v>
      </c>
      <c r="P476" s="6" t="s">
        <v>1695</v>
      </c>
      <c r="Q476" s="6" t="s">
        <v>1696</v>
      </c>
      <c r="R476" s="6" t="s">
        <v>1697</v>
      </c>
      <c r="S476" s="6" t="s">
        <v>306</v>
      </c>
      <c r="T476" s="7">
        <v>121929.64</v>
      </c>
      <c r="U476" s="7">
        <v>79254</v>
      </c>
      <c r="V476" s="8">
        <f t="shared" si="14"/>
        <v>0.65</v>
      </c>
      <c r="W476" s="7">
        <v>18289.43</v>
      </c>
      <c r="X476" s="6" t="s">
        <v>47</v>
      </c>
      <c r="Y476" s="6" t="s">
        <v>47</v>
      </c>
      <c r="Z476" s="10" t="str">
        <f t="shared" si="15"/>
        <v>FRI15</v>
      </c>
      <c r="AA476" s="6" t="s">
        <v>57</v>
      </c>
      <c r="AB476" s="6" t="s">
        <v>48</v>
      </c>
    </row>
    <row r="477" spans="1:28" x14ac:dyDescent="0.35">
      <c r="A477" s="6" t="s">
        <v>28</v>
      </c>
      <c r="B477" s="6" t="s">
        <v>29</v>
      </c>
      <c r="C477" s="6" t="s">
        <v>30</v>
      </c>
      <c r="D477" s="6" t="s">
        <v>294</v>
      </c>
      <c r="E477" s="6" t="s">
        <v>295</v>
      </c>
      <c r="F477" s="6" t="s">
        <v>1683</v>
      </c>
      <c r="G477" s="6" t="s">
        <v>1684</v>
      </c>
      <c r="H477" s="6" t="s">
        <v>1685</v>
      </c>
      <c r="I477" s="6" t="s">
        <v>1686</v>
      </c>
      <c r="J477" s="6" t="s">
        <v>37</v>
      </c>
      <c r="K477" s="6" t="s">
        <v>144</v>
      </c>
      <c r="L477" s="6" t="s">
        <v>300</v>
      </c>
      <c r="M477" s="6" t="s">
        <v>301</v>
      </c>
      <c r="N477" s="6" t="s">
        <v>1576</v>
      </c>
      <c r="O477" s="6" t="s">
        <v>1698</v>
      </c>
      <c r="P477" s="6" t="s">
        <v>1699</v>
      </c>
      <c r="Q477" s="6" t="s">
        <v>1579</v>
      </c>
      <c r="R477" s="6" t="s">
        <v>83</v>
      </c>
      <c r="S477" s="6" t="s">
        <v>178</v>
      </c>
      <c r="T477" s="7">
        <v>123663.12</v>
      </c>
      <c r="U477" s="7">
        <v>80381.03</v>
      </c>
      <c r="V477" s="8">
        <f t="shared" si="14"/>
        <v>0.65</v>
      </c>
      <c r="W477" s="7">
        <v>18549.47</v>
      </c>
      <c r="X477" s="6" t="s">
        <v>47</v>
      </c>
      <c r="Y477" s="6" t="s">
        <v>47</v>
      </c>
      <c r="Z477" s="10" t="str">
        <f t="shared" si="15"/>
        <v>FRJ23</v>
      </c>
      <c r="AA477" s="6"/>
      <c r="AB477" s="6" t="s">
        <v>48</v>
      </c>
    </row>
    <row r="478" spans="1:28" x14ac:dyDescent="0.35">
      <c r="A478" s="6" t="s">
        <v>28</v>
      </c>
      <c r="B478" s="6" t="s">
        <v>29</v>
      </c>
      <c r="C478" s="6" t="s">
        <v>30</v>
      </c>
      <c r="D478" s="6" t="s">
        <v>294</v>
      </c>
      <c r="E478" s="6" t="s">
        <v>295</v>
      </c>
      <c r="F478" s="6" t="s">
        <v>1683</v>
      </c>
      <c r="G478" s="6" t="s">
        <v>1684</v>
      </c>
      <c r="H478" s="6" t="s">
        <v>1685</v>
      </c>
      <c r="I478" s="6" t="s">
        <v>1686</v>
      </c>
      <c r="J478" s="6" t="s">
        <v>37</v>
      </c>
      <c r="K478" s="6" t="s">
        <v>144</v>
      </c>
      <c r="L478" s="6" t="s">
        <v>300</v>
      </c>
      <c r="M478" s="6" t="s">
        <v>301</v>
      </c>
      <c r="N478" s="6" t="s">
        <v>974</v>
      </c>
      <c r="O478" s="6" t="s">
        <v>975</v>
      </c>
      <c r="P478" s="6" t="s">
        <v>976</v>
      </c>
      <c r="Q478" s="6" t="s">
        <v>977</v>
      </c>
      <c r="R478" s="6" t="s">
        <v>279</v>
      </c>
      <c r="S478" s="6" t="s">
        <v>306</v>
      </c>
      <c r="T478" s="7">
        <v>189845.41999999899</v>
      </c>
      <c r="U478" s="7">
        <v>123399</v>
      </c>
      <c r="V478" s="8">
        <f t="shared" si="14"/>
        <v>0.65</v>
      </c>
      <c r="W478" s="7">
        <v>28476.799999999999</v>
      </c>
      <c r="X478" s="6" t="s">
        <v>47</v>
      </c>
      <c r="Y478" s="6" t="s">
        <v>47</v>
      </c>
      <c r="Z478" s="10" t="str">
        <f t="shared" si="15"/>
        <v>FRJ15</v>
      </c>
      <c r="AA478" s="6"/>
      <c r="AB478" s="6" t="s">
        <v>48</v>
      </c>
    </row>
    <row r="479" spans="1:28" x14ac:dyDescent="0.35">
      <c r="A479" s="6" t="s">
        <v>28</v>
      </c>
      <c r="B479" s="6" t="s">
        <v>29</v>
      </c>
      <c r="C479" s="6" t="s">
        <v>30</v>
      </c>
      <c r="D479" s="6" t="s">
        <v>294</v>
      </c>
      <c r="E479" s="6" t="s">
        <v>295</v>
      </c>
      <c r="F479" s="6" t="s">
        <v>1683</v>
      </c>
      <c r="G479" s="6" t="s">
        <v>1684</v>
      </c>
      <c r="H479" s="6" t="s">
        <v>1685</v>
      </c>
      <c r="I479" s="6" t="s">
        <v>1686</v>
      </c>
      <c r="J479" s="6" t="s">
        <v>37</v>
      </c>
      <c r="K479" s="6" t="s">
        <v>144</v>
      </c>
      <c r="L479" s="6" t="s">
        <v>300</v>
      </c>
      <c r="M479" s="6" t="s">
        <v>301</v>
      </c>
      <c r="N479" s="6" t="s">
        <v>1700</v>
      </c>
      <c r="O479" s="6" t="s">
        <v>1701</v>
      </c>
      <c r="P479" s="6" t="s">
        <v>1702</v>
      </c>
      <c r="Q479" s="6" t="s">
        <v>1703</v>
      </c>
      <c r="R479" s="6" t="s">
        <v>83</v>
      </c>
      <c r="S479" s="6" t="s">
        <v>178</v>
      </c>
      <c r="T479" s="7">
        <v>151207.70000000001</v>
      </c>
      <c r="U479" s="7">
        <v>98285</v>
      </c>
      <c r="V479" s="8">
        <f t="shared" si="14"/>
        <v>0.65</v>
      </c>
      <c r="W479" s="7">
        <v>22681.17</v>
      </c>
      <c r="X479" s="6" t="s">
        <v>47</v>
      </c>
      <c r="Y479" s="6" t="s">
        <v>47</v>
      </c>
      <c r="Z479" s="10" t="str">
        <f t="shared" si="15"/>
        <v>FRJ23</v>
      </c>
      <c r="AA479" s="6"/>
      <c r="AB479" s="6" t="s">
        <v>48</v>
      </c>
    </row>
    <row r="480" spans="1:28" x14ac:dyDescent="0.35">
      <c r="A480" s="6" t="s">
        <v>28</v>
      </c>
      <c r="B480" s="6" t="s">
        <v>29</v>
      </c>
      <c r="C480" s="6" t="s">
        <v>30</v>
      </c>
      <c r="D480" s="6" t="s">
        <v>294</v>
      </c>
      <c r="E480" s="6" t="s">
        <v>295</v>
      </c>
      <c r="F480" s="6" t="s">
        <v>1683</v>
      </c>
      <c r="G480" s="6" t="s">
        <v>1684</v>
      </c>
      <c r="H480" s="6" t="s">
        <v>1685</v>
      </c>
      <c r="I480" s="6" t="s">
        <v>1686</v>
      </c>
      <c r="J480" s="6" t="s">
        <v>37</v>
      </c>
      <c r="K480" s="6" t="s">
        <v>144</v>
      </c>
      <c r="L480" s="6" t="s">
        <v>300</v>
      </c>
      <c r="M480" s="6" t="s">
        <v>301</v>
      </c>
      <c r="N480" s="6" t="s">
        <v>905</v>
      </c>
      <c r="O480" s="6" t="s">
        <v>227</v>
      </c>
      <c r="P480" s="6" t="s">
        <v>906</v>
      </c>
      <c r="Q480" s="6" t="s">
        <v>907</v>
      </c>
      <c r="R480" s="6" t="s">
        <v>98</v>
      </c>
      <c r="S480" s="6" t="s">
        <v>58</v>
      </c>
      <c r="T480" s="7">
        <v>71088.38</v>
      </c>
      <c r="U480" s="7">
        <v>46207</v>
      </c>
      <c r="V480" s="8">
        <f t="shared" si="14"/>
        <v>0.65</v>
      </c>
      <c r="W480" s="7">
        <v>10663.27</v>
      </c>
      <c r="X480" s="6" t="s">
        <v>47</v>
      </c>
      <c r="Y480" s="6" t="s">
        <v>47</v>
      </c>
      <c r="Z480" s="10" t="str">
        <f t="shared" si="15"/>
        <v>FRJ26</v>
      </c>
      <c r="AA480" s="6"/>
      <c r="AB480" s="6" t="s">
        <v>48</v>
      </c>
    </row>
    <row r="481" spans="1:28" x14ac:dyDescent="0.35">
      <c r="A481" s="6" t="s">
        <v>28</v>
      </c>
      <c r="B481" s="6" t="s">
        <v>29</v>
      </c>
      <c r="C481" s="6" t="s">
        <v>30</v>
      </c>
      <c r="D481" s="6" t="s">
        <v>294</v>
      </c>
      <c r="E481" s="6" t="s">
        <v>295</v>
      </c>
      <c r="F481" s="6" t="s">
        <v>1683</v>
      </c>
      <c r="G481" s="6" t="s">
        <v>1684</v>
      </c>
      <c r="H481" s="6" t="s">
        <v>1685</v>
      </c>
      <c r="I481" s="6" t="s">
        <v>1686</v>
      </c>
      <c r="J481" s="6" t="s">
        <v>37</v>
      </c>
      <c r="K481" s="6" t="s">
        <v>144</v>
      </c>
      <c r="L481" s="6" t="s">
        <v>300</v>
      </c>
      <c r="M481" s="6" t="s">
        <v>301</v>
      </c>
      <c r="N481" s="6" t="s">
        <v>575</v>
      </c>
      <c r="O481" s="6" t="s">
        <v>42</v>
      </c>
      <c r="P481" s="6" t="s">
        <v>576</v>
      </c>
      <c r="Q481" s="6" t="s">
        <v>577</v>
      </c>
      <c r="R481" s="6" t="s">
        <v>361</v>
      </c>
      <c r="S481" s="6" t="s">
        <v>58</v>
      </c>
      <c r="T481" s="7">
        <v>196682</v>
      </c>
      <c r="U481" s="7">
        <v>127843</v>
      </c>
      <c r="V481" s="8">
        <f t="shared" si="14"/>
        <v>0.65</v>
      </c>
      <c r="W481" s="7">
        <v>0</v>
      </c>
      <c r="X481" s="6" t="s">
        <v>47</v>
      </c>
      <c r="Y481" s="6" t="s">
        <v>47</v>
      </c>
      <c r="Z481" s="10" t="str">
        <f t="shared" si="15"/>
        <v>ES241</v>
      </c>
      <c r="AA481" s="6"/>
      <c r="AB481" s="6" t="s">
        <v>48</v>
      </c>
    </row>
    <row r="482" spans="1:28" x14ac:dyDescent="0.35">
      <c r="A482" s="6" t="s">
        <v>28</v>
      </c>
      <c r="B482" s="6" t="s">
        <v>29</v>
      </c>
      <c r="C482" s="6" t="s">
        <v>30</v>
      </c>
      <c r="D482" s="6" t="s">
        <v>294</v>
      </c>
      <c r="E482" s="6" t="s">
        <v>295</v>
      </c>
      <c r="F482" s="6" t="s">
        <v>1683</v>
      </c>
      <c r="G482" s="6" t="s">
        <v>1684</v>
      </c>
      <c r="H482" s="6" t="s">
        <v>1685</v>
      </c>
      <c r="I482" s="6" t="s">
        <v>1686</v>
      </c>
      <c r="J482" s="6" t="s">
        <v>37</v>
      </c>
      <c r="K482" s="6" t="s">
        <v>144</v>
      </c>
      <c r="L482" s="6" t="s">
        <v>300</v>
      </c>
      <c r="M482" s="6" t="s">
        <v>301</v>
      </c>
      <c r="N482" s="6" t="s">
        <v>1191</v>
      </c>
      <c r="O482" s="6" t="s">
        <v>1192</v>
      </c>
      <c r="P482" s="6" t="s">
        <v>1193</v>
      </c>
      <c r="Q482" s="6" t="s">
        <v>1194</v>
      </c>
      <c r="R482" s="6" t="s">
        <v>179</v>
      </c>
      <c r="S482" s="6" t="s">
        <v>58</v>
      </c>
      <c r="T482" s="7">
        <v>241755.07</v>
      </c>
      <c r="U482" s="7">
        <v>157140</v>
      </c>
      <c r="V482" s="8">
        <f t="shared" si="14"/>
        <v>0.65</v>
      </c>
      <c r="W482" s="7">
        <v>0</v>
      </c>
      <c r="X482" s="6" t="s">
        <v>47</v>
      </c>
      <c r="Y482" s="6" t="s">
        <v>47</v>
      </c>
      <c r="Z482" s="10" t="str">
        <f t="shared" si="15"/>
        <v>ES211</v>
      </c>
      <c r="AA482" s="6"/>
      <c r="AB482" s="6" t="s">
        <v>48</v>
      </c>
    </row>
    <row r="483" spans="1:28" x14ac:dyDescent="0.35">
      <c r="A483" s="6" t="s">
        <v>28</v>
      </c>
      <c r="B483" s="6" t="s">
        <v>29</v>
      </c>
      <c r="C483" s="6" t="s">
        <v>30</v>
      </c>
      <c r="D483" s="6" t="s">
        <v>294</v>
      </c>
      <c r="E483" s="6" t="s">
        <v>295</v>
      </c>
      <c r="F483" s="6" t="s">
        <v>1683</v>
      </c>
      <c r="G483" s="6" t="s">
        <v>1684</v>
      </c>
      <c r="H483" s="6" t="s">
        <v>1685</v>
      </c>
      <c r="I483" s="6" t="s">
        <v>1686</v>
      </c>
      <c r="J483" s="6" t="s">
        <v>37</v>
      </c>
      <c r="K483" s="6" t="s">
        <v>144</v>
      </c>
      <c r="L483" s="6" t="s">
        <v>300</v>
      </c>
      <c r="M483" s="6" t="s">
        <v>301</v>
      </c>
      <c r="N483" s="6" t="s">
        <v>923</v>
      </c>
      <c r="O483" s="6" t="s">
        <v>924</v>
      </c>
      <c r="P483" s="6" t="s">
        <v>925</v>
      </c>
      <c r="Q483" s="6" t="s">
        <v>926</v>
      </c>
      <c r="R483" s="6" t="s">
        <v>45</v>
      </c>
      <c r="S483" s="6" t="s">
        <v>58</v>
      </c>
      <c r="T483" s="7">
        <v>249675.38</v>
      </c>
      <c r="U483" s="7">
        <v>162289</v>
      </c>
      <c r="V483" s="8">
        <f t="shared" si="14"/>
        <v>0.65</v>
      </c>
      <c r="W483" s="7">
        <v>0</v>
      </c>
      <c r="X483" s="6" t="s">
        <v>47</v>
      </c>
      <c r="Y483" s="6" t="s">
        <v>47</v>
      </c>
      <c r="Z483" s="10" t="str">
        <f t="shared" si="15"/>
        <v>ES220</v>
      </c>
      <c r="AA483" s="6"/>
      <c r="AB483" s="6" t="s">
        <v>48</v>
      </c>
    </row>
    <row r="484" spans="1:28" x14ac:dyDescent="0.35">
      <c r="A484" s="6" t="s">
        <v>28</v>
      </c>
      <c r="B484" s="6" t="s">
        <v>29</v>
      </c>
      <c r="C484" s="6" t="s">
        <v>30</v>
      </c>
      <c r="D484" s="6" t="s">
        <v>294</v>
      </c>
      <c r="E484" s="6" t="s">
        <v>295</v>
      </c>
      <c r="F484" s="6" t="s">
        <v>1683</v>
      </c>
      <c r="G484" s="6" t="s">
        <v>1684</v>
      </c>
      <c r="H484" s="6" t="s">
        <v>1685</v>
      </c>
      <c r="I484" s="6" t="s">
        <v>1686</v>
      </c>
      <c r="J484" s="6" t="s">
        <v>37</v>
      </c>
      <c r="K484" s="6" t="s">
        <v>144</v>
      </c>
      <c r="L484" s="6" t="s">
        <v>300</v>
      </c>
      <c r="M484" s="6" t="s">
        <v>301</v>
      </c>
      <c r="N484" s="6" t="s">
        <v>646</v>
      </c>
      <c r="O484" s="6" t="s">
        <v>42</v>
      </c>
      <c r="P484" s="6" t="s">
        <v>647</v>
      </c>
      <c r="Q484" s="6" t="s">
        <v>648</v>
      </c>
      <c r="R484" s="6" t="s">
        <v>154</v>
      </c>
      <c r="S484" s="6" t="s">
        <v>306</v>
      </c>
      <c r="T484" s="7">
        <v>67912.600000000006</v>
      </c>
      <c r="U484" s="7">
        <v>0</v>
      </c>
      <c r="V484" s="8">
        <f t="shared" si="14"/>
        <v>0</v>
      </c>
      <c r="W484" s="7">
        <v>34560</v>
      </c>
      <c r="X484" s="6" t="s">
        <v>47</v>
      </c>
      <c r="Y484" s="6" t="s">
        <v>47</v>
      </c>
      <c r="Z484" s="10" t="str">
        <f t="shared" si="15"/>
        <v>AD111</v>
      </c>
      <c r="AA484" s="6"/>
      <c r="AB484" s="6" t="s">
        <v>48</v>
      </c>
    </row>
    <row r="485" spans="1:28" x14ac:dyDescent="0.35">
      <c r="A485" s="6" t="s">
        <v>28</v>
      </c>
      <c r="B485" s="6" t="s">
        <v>29</v>
      </c>
      <c r="C485" s="6" t="s">
        <v>30</v>
      </c>
      <c r="D485" s="6" t="s">
        <v>294</v>
      </c>
      <c r="E485" s="6" t="s">
        <v>295</v>
      </c>
      <c r="F485" s="6" t="s">
        <v>1683</v>
      </c>
      <c r="G485" s="6" t="s">
        <v>1684</v>
      </c>
      <c r="H485" s="6" t="s">
        <v>1685</v>
      </c>
      <c r="I485" s="6" t="s">
        <v>1686</v>
      </c>
      <c r="J485" s="6" t="s">
        <v>37</v>
      </c>
      <c r="K485" s="6" t="s">
        <v>144</v>
      </c>
      <c r="L485" s="6" t="s">
        <v>300</v>
      </c>
      <c r="M485" s="6" t="s">
        <v>301</v>
      </c>
      <c r="N485" s="6" t="s">
        <v>1020</v>
      </c>
      <c r="O485" s="6" t="s">
        <v>1021</v>
      </c>
      <c r="P485" s="6" t="s">
        <v>1022</v>
      </c>
      <c r="Q485" s="6" t="s">
        <v>1023</v>
      </c>
      <c r="R485" s="6" t="s">
        <v>135</v>
      </c>
      <c r="S485" s="6" t="s">
        <v>178</v>
      </c>
      <c r="T485" s="7">
        <v>144998.99</v>
      </c>
      <c r="U485" s="7">
        <v>94249</v>
      </c>
      <c r="V485" s="8">
        <f t="shared" si="14"/>
        <v>0.65</v>
      </c>
      <c r="W485" s="7">
        <v>0</v>
      </c>
      <c r="X485" s="6" t="s">
        <v>47</v>
      </c>
      <c r="Y485" s="6" t="s">
        <v>47</v>
      </c>
      <c r="Z485" s="10" t="str">
        <f t="shared" si="15"/>
        <v>ES513</v>
      </c>
      <c r="AA485" s="6"/>
      <c r="AB485" s="6" t="s">
        <v>48</v>
      </c>
    </row>
    <row r="486" spans="1:28" x14ac:dyDescent="0.35">
      <c r="A486" s="6" t="s">
        <v>28</v>
      </c>
      <c r="B486" s="6" t="s">
        <v>29</v>
      </c>
      <c r="C486" s="6" t="s">
        <v>30</v>
      </c>
      <c r="D486" s="6" t="s">
        <v>294</v>
      </c>
      <c r="E486" s="6" t="s">
        <v>295</v>
      </c>
      <c r="F486" s="6" t="s">
        <v>1683</v>
      </c>
      <c r="G486" s="6" t="s">
        <v>1684</v>
      </c>
      <c r="H486" s="6" t="s">
        <v>1685</v>
      </c>
      <c r="I486" s="6" t="s">
        <v>1686</v>
      </c>
      <c r="J486" s="6" t="s">
        <v>37</v>
      </c>
      <c r="K486" s="6" t="s">
        <v>144</v>
      </c>
      <c r="L486" s="6" t="s">
        <v>300</v>
      </c>
      <c r="M486" s="6" t="s">
        <v>301</v>
      </c>
      <c r="N486" s="6" t="s">
        <v>920</v>
      </c>
      <c r="O486" s="6" t="s">
        <v>921</v>
      </c>
      <c r="P486" s="6" t="s">
        <v>922</v>
      </c>
      <c r="Q486" s="6" t="s">
        <v>880</v>
      </c>
      <c r="R486" s="6" t="s">
        <v>162</v>
      </c>
      <c r="S486" s="6" t="s">
        <v>107</v>
      </c>
      <c r="T486" s="7">
        <v>83408.100000000006</v>
      </c>
      <c r="U486" s="7">
        <v>54215</v>
      </c>
      <c r="V486" s="8">
        <f t="shared" si="14"/>
        <v>0.65</v>
      </c>
      <c r="W486" s="7">
        <v>0</v>
      </c>
      <c r="X486" s="6" t="s">
        <v>47</v>
      </c>
      <c r="Y486" s="6" t="s">
        <v>47</v>
      </c>
      <c r="Z486" s="10" t="str">
        <f t="shared" si="15"/>
        <v>ES511</v>
      </c>
      <c r="AA486" s="6"/>
      <c r="AB486" s="6" t="s">
        <v>48</v>
      </c>
    </row>
    <row r="487" spans="1:28" x14ac:dyDescent="0.35">
      <c r="A487" s="6" t="s">
        <v>28</v>
      </c>
      <c r="B487" s="6" t="s">
        <v>29</v>
      </c>
      <c r="C487" s="6" t="s">
        <v>30</v>
      </c>
      <c r="D487" s="6" t="s">
        <v>294</v>
      </c>
      <c r="E487" s="6" t="s">
        <v>295</v>
      </c>
      <c r="F487" s="6" t="s">
        <v>1683</v>
      </c>
      <c r="G487" s="6" t="s">
        <v>1684</v>
      </c>
      <c r="H487" s="6" t="s">
        <v>1685</v>
      </c>
      <c r="I487" s="6" t="s">
        <v>1686</v>
      </c>
      <c r="J487" s="6" t="s">
        <v>37</v>
      </c>
      <c r="K487" s="6" t="s">
        <v>144</v>
      </c>
      <c r="L487" s="6" t="s">
        <v>300</v>
      </c>
      <c r="M487" s="6" t="s">
        <v>301</v>
      </c>
      <c r="N487" s="6" t="s">
        <v>634</v>
      </c>
      <c r="O487" s="6" t="s">
        <v>635</v>
      </c>
      <c r="P487" s="6" t="s">
        <v>636</v>
      </c>
      <c r="Q487" s="6" t="s">
        <v>637</v>
      </c>
      <c r="R487" s="6" t="s">
        <v>162</v>
      </c>
      <c r="S487" s="6" t="s">
        <v>178</v>
      </c>
      <c r="T487" s="7">
        <v>125318.36</v>
      </c>
      <c r="U487" s="7">
        <v>81456</v>
      </c>
      <c r="V487" s="8">
        <f t="shared" si="14"/>
        <v>0.65</v>
      </c>
      <c r="W487" s="7">
        <v>0</v>
      </c>
      <c r="X487" s="6" t="s">
        <v>47</v>
      </c>
      <c r="Y487" s="6" t="s">
        <v>47</v>
      </c>
      <c r="Z487" s="10" t="str">
        <f t="shared" si="15"/>
        <v>ES511</v>
      </c>
      <c r="AA487" s="6"/>
      <c r="AB487" s="6" t="s">
        <v>48</v>
      </c>
    </row>
    <row r="488" spans="1:28" x14ac:dyDescent="0.35">
      <c r="A488" s="6" t="s">
        <v>28</v>
      </c>
      <c r="B488" s="6" t="s">
        <v>29</v>
      </c>
      <c r="C488" s="6" t="s">
        <v>30</v>
      </c>
      <c r="D488" s="6" t="s">
        <v>294</v>
      </c>
      <c r="E488" s="6" t="s">
        <v>295</v>
      </c>
      <c r="F488" s="6" t="s">
        <v>1704</v>
      </c>
      <c r="G488" s="6" t="s">
        <v>1705</v>
      </c>
      <c r="H488" s="6" t="s">
        <v>1706</v>
      </c>
      <c r="I488" s="6" t="s">
        <v>1707</v>
      </c>
      <c r="J488" s="6" t="s">
        <v>37</v>
      </c>
      <c r="K488" s="6" t="s">
        <v>144</v>
      </c>
      <c r="L488" s="6" t="s">
        <v>300</v>
      </c>
      <c r="M488" s="6" t="s">
        <v>301</v>
      </c>
      <c r="N488" s="6" t="s">
        <v>920</v>
      </c>
      <c r="O488" s="6" t="s">
        <v>921</v>
      </c>
      <c r="P488" s="6" t="s">
        <v>922</v>
      </c>
      <c r="Q488" s="6" t="s">
        <v>880</v>
      </c>
      <c r="R488" s="6" t="s">
        <v>162</v>
      </c>
      <c r="S488" s="6" t="s">
        <v>107</v>
      </c>
      <c r="T488" s="7">
        <v>677643</v>
      </c>
      <c r="U488" s="7">
        <v>440467</v>
      </c>
      <c r="V488" s="8">
        <f t="shared" si="14"/>
        <v>0.65</v>
      </c>
      <c r="W488" s="7">
        <v>0</v>
      </c>
      <c r="X488" s="6" t="s">
        <v>47</v>
      </c>
      <c r="Y488" s="6" t="s">
        <v>47</v>
      </c>
      <c r="Z488" s="10" t="str">
        <f t="shared" si="15"/>
        <v>ES511</v>
      </c>
      <c r="AA488" s="6"/>
      <c r="AB488" s="6" t="s">
        <v>48</v>
      </c>
    </row>
    <row r="489" spans="1:28" x14ac:dyDescent="0.35">
      <c r="A489" s="6" t="s">
        <v>28</v>
      </c>
      <c r="B489" s="6" t="s">
        <v>29</v>
      </c>
      <c r="C489" s="6" t="s">
        <v>30</v>
      </c>
      <c r="D489" s="6" t="s">
        <v>294</v>
      </c>
      <c r="E489" s="6" t="s">
        <v>295</v>
      </c>
      <c r="F489" s="6" t="s">
        <v>1704</v>
      </c>
      <c r="G489" s="6" t="s">
        <v>1705</v>
      </c>
      <c r="H489" s="6" t="s">
        <v>1706</v>
      </c>
      <c r="I489" s="6" t="s">
        <v>1707</v>
      </c>
      <c r="J489" s="6" t="s">
        <v>37</v>
      </c>
      <c r="K489" s="6" t="s">
        <v>144</v>
      </c>
      <c r="L489" s="6" t="s">
        <v>300</v>
      </c>
      <c r="M489" s="6" t="s">
        <v>301</v>
      </c>
      <c r="N489" s="6" t="s">
        <v>311</v>
      </c>
      <c r="O489" s="6" t="s">
        <v>312</v>
      </c>
      <c r="P489" s="6" t="s">
        <v>313</v>
      </c>
      <c r="Q489" s="6" t="s">
        <v>314</v>
      </c>
      <c r="R489" s="6" t="s">
        <v>279</v>
      </c>
      <c r="S489" s="6" t="s">
        <v>107</v>
      </c>
      <c r="T489" s="7">
        <v>669879.74</v>
      </c>
      <c r="U489" s="7">
        <v>435412.83</v>
      </c>
      <c r="V489" s="8">
        <f t="shared" si="14"/>
        <v>0.65</v>
      </c>
      <c r="W489" s="7">
        <v>0</v>
      </c>
      <c r="X489" s="6" t="s">
        <v>47</v>
      </c>
      <c r="Y489" s="6" t="s">
        <v>47</v>
      </c>
      <c r="Z489" s="10" t="str">
        <f t="shared" si="15"/>
        <v>FRJ15</v>
      </c>
      <c r="AA489" s="6"/>
      <c r="AB489" s="6" t="s">
        <v>48</v>
      </c>
    </row>
    <row r="490" spans="1:28" x14ac:dyDescent="0.35">
      <c r="A490" s="6" t="s">
        <v>28</v>
      </c>
      <c r="B490" s="6" t="s">
        <v>163</v>
      </c>
      <c r="C490" s="6" t="s">
        <v>164</v>
      </c>
      <c r="D490" s="6" t="s">
        <v>165</v>
      </c>
      <c r="E490" s="6" t="s">
        <v>166</v>
      </c>
      <c r="F490" s="6" t="s">
        <v>1708</v>
      </c>
      <c r="G490" s="6" t="s">
        <v>1709</v>
      </c>
      <c r="H490" s="6" t="s">
        <v>1710</v>
      </c>
      <c r="I490" s="6" t="s">
        <v>1711</v>
      </c>
      <c r="J490" s="6" t="s">
        <v>37</v>
      </c>
      <c r="K490" s="6" t="s">
        <v>144</v>
      </c>
      <c r="L490" s="6" t="s">
        <v>415</v>
      </c>
      <c r="M490" s="6" t="s">
        <v>416</v>
      </c>
      <c r="N490" s="6" t="s">
        <v>128</v>
      </c>
      <c r="O490" s="6" t="s">
        <v>129</v>
      </c>
      <c r="P490" s="6" t="s">
        <v>130</v>
      </c>
      <c r="Q490" s="6" t="s">
        <v>131</v>
      </c>
      <c r="R490" s="6" t="s">
        <v>120</v>
      </c>
      <c r="S490" s="6" t="s">
        <v>107</v>
      </c>
      <c r="T490" s="7">
        <v>210000</v>
      </c>
      <c r="U490" s="7">
        <v>136500</v>
      </c>
      <c r="V490" s="8">
        <f t="shared" si="14"/>
        <v>0.65</v>
      </c>
      <c r="W490" s="7">
        <v>0</v>
      </c>
      <c r="X490" s="6" t="s">
        <v>47</v>
      </c>
      <c r="Y490" s="6" t="s">
        <v>47</v>
      </c>
      <c r="Z490" s="10" t="str">
        <f t="shared" si="15"/>
        <v>ES243</v>
      </c>
      <c r="AA490" s="6"/>
      <c r="AB490" s="6" t="s">
        <v>48</v>
      </c>
    </row>
    <row r="491" spans="1:28" x14ac:dyDescent="0.35">
      <c r="A491" s="6" t="s">
        <v>28</v>
      </c>
      <c r="B491" s="6" t="s">
        <v>163</v>
      </c>
      <c r="C491" s="6" t="s">
        <v>164</v>
      </c>
      <c r="D491" s="6" t="s">
        <v>165</v>
      </c>
      <c r="E491" s="6" t="s">
        <v>166</v>
      </c>
      <c r="F491" s="6" t="s">
        <v>1708</v>
      </c>
      <c r="G491" s="6" t="s">
        <v>1709</v>
      </c>
      <c r="H491" s="6" t="s">
        <v>1710</v>
      </c>
      <c r="I491" s="6" t="s">
        <v>1711</v>
      </c>
      <c r="J491" s="6" t="s">
        <v>37</v>
      </c>
      <c r="K491" s="6" t="s">
        <v>144</v>
      </c>
      <c r="L491" s="6" t="s">
        <v>415</v>
      </c>
      <c r="M491" s="6" t="s">
        <v>416</v>
      </c>
      <c r="N491" s="6" t="s">
        <v>1712</v>
      </c>
      <c r="O491" s="6" t="s">
        <v>1713</v>
      </c>
      <c r="P491" s="6" t="s">
        <v>1714</v>
      </c>
      <c r="Q491" s="6" t="s">
        <v>1715</v>
      </c>
      <c r="R491" s="6" t="s">
        <v>420</v>
      </c>
      <c r="S491" s="6" t="s">
        <v>107</v>
      </c>
      <c r="T491" s="7">
        <v>70000</v>
      </c>
      <c r="U491" s="7">
        <v>45500</v>
      </c>
      <c r="V491" s="8">
        <f t="shared" si="14"/>
        <v>0.65</v>
      </c>
      <c r="W491" s="7">
        <v>0</v>
      </c>
      <c r="X491" s="6" t="s">
        <v>47</v>
      </c>
      <c r="Y491" s="6" t="s">
        <v>47</v>
      </c>
      <c r="Z491" s="10" t="str">
        <f t="shared" si="15"/>
        <v>ES230</v>
      </c>
      <c r="AA491" s="6"/>
      <c r="AB491" s="6" t="s">
        <v>48</v>
      </c>
    </row>
    <row r="492" spans="1:28" x14ac:dyDescent="0.35">
      <c r="A492" s="6" t="s">
        <v>28</v>
      </c>
      <c r="B492" s="6" t="s">
        <v>163</v>
      </c>
      <c r="C492" s="6" t="s">
        <v>164</v>
      </c>
      <c r="D492" s="6" t="s">
        <v>165</v>
      </c>
      <c r="E492" s="6" t="s">
        <v>166</v>
      </c>
      <c r="F492" s="6" t="s">
        <v>1708</v>
      </c>
      <c r="G492" s="6" t="s">
        <v>1709</v>
      </c>
      <c r="H492" s="6" t="s">
        <v>1710</v>
      </c>
      <c r="I492" s="6" t="s">
        <v>1711</v>
      </c>
      <c r="J492" s="6" t="s">
        <v>37</v>
      </c>
      <c r="K492" s="6" t="s">
        <v>144</v>
      </c>
      <c r="L492" s="6" t="s">
        <v>415</v>
      </c>
      <c r="M492" s="6" t="s">
        <v>416</v>
      </c>
      <c r="N492" s="6" t="s">
        <v>1716</v>
      </c>
      <c r="O492" s="6" t="s">
        <v>42</v>
      </c>
      <c r="P492" s="6" t="s">
        <v>1717</v>
      </c>
      <c r="Q492" s="6" t="s">
        <v>1718</v>
      </c>
      <c r="R492" s="6" t="s">
        <v>120</v>
      </c>
      <c r="S492" s="6" t="s">
        <v>46</v>
      </c>
      <c r="T492" s="7">
        <v>350000</v>
      </c>
      <c r="U492" s="7">
        <v>227500</v>
      </c>
      <c r="V492" s="8">
        <f t="shared" si="14"/>
        <v>0.65</v>
      </c>
      <c r="W492" s="7">
        <v>0</v>
      </c>
      <c r="X492" s="6" t="s">
        <v>47</v>
      </c>
      <c r="Y492" s="6" t="s">
        <v>47</v>
      </c>
      <c r="Z492" s="10" t="str">
        <f t="shared" si="15"/>
        <v>ES243</v>
      </c>
      <c r="AA492" s="6"/>
      <c r="AB492" s="6" t="s">
        <v>48</v>
      </c>
    </row>
    <row r="493" spans="1:28" x14ac:dyDescent="0.35">
      <c r="A493" s="6" t="s">
        <v>28</v>
      </c>
      <c r="B493" s="6" t="s">
        <v>163</v>
      </c>
      <c r="C493" s="6" t="s">
        <v>164</v>
      </c>
      <c r="D493" s="6" t="s">
        <v>165</v>
      </c>
      <c r="E493" s="6" t="s">
        <v>166</v>
      </c>
      <c r="F493" s="6" t="s">
        <v>1708</v>
      </c>
      <c r="G493" s="6" t="s">
        <v>1709</v>
      </c>
      <c r="H493" s="6" t="s">
        <v>1710</v>
      </c>
      <c r="I493" s="6" t="s">
        <v>1711</v>
      </c>
      <c r="J493" s="6" t="s">
        <v>37</v>
      </c>
      <c r="K493" s="6" t="s">
        <v>144</v>
      </c>
      <c r="L493" s="6" t="s">
        <v>415</v>
      </c>
      <c r="M493" s="6" t="s">
        <v>416</v>
      </c>
      <c r="N493" s="6" t="s">
        <v>1719</v>
      </c>
      <c r="O493" s="6" t="s">
        <v>42</v>
      </c>
      <c r="P493" s="6" t="s">
        <v>1720</v>
      </c>
      <c r="Q493" s="6" t="s">
        <v>1721</v>
      </c>
      <c r="R493" s="6" t="s">
        <v>120</v>
      </c>
      <c r="S493" s="6" t="s">
        <v>52</v>
      </c>
      <c r="T493" s="7">
        <v>70000</v>
      </c>
      <c r="U493" s="7">
        <v>45500</v>
      </c>
      <c r="V493" s="8">
        <f t="shared" si="14"/>
        <v>0.65</v>
      </c>
      <c r="W493" s="7">
        <v>0</v>
      </c>
      <c r="X493" s="6" t="s">
        <v>47</v>
      </c>
      <c r="Y493" s="6" t="s">
        <v>47</v>
      </c>
      <c r="Z493" s="10" t="str">
        <f t="shared" si="15"/>
        <v>ES243</v>
      </c>
      <c r="AA493" s="6"/>
      <c r="AB493" s="6" t="s">
        <v>48</v>
      </c>
    </row>
    <row r="494" spans="1:28" x14ac:dyDescent="0.35">
      <c r="A494" s="6" t="s">
        <v>28</v>
      </c>
      <c r="B494" s="6" t="s">
        <v>163</v>
      </c>
      <c r="C494" s="6" t="s">
        <v>164</v>
      </c>
      <c r="D494" s="6" t="s">
        <v>165</v>
      </c>
      <c r="E494" s="6" t="s">
        <v>166</v>
      </c>
      <c r="F494" s="6" t="s">
        <v>1708</v>
      </c>
      <c r="G494" s="6" t="s">
        <v>1709</v>
      </c>
      <c r="H494" s="6" t="s">
        <v>1710</v>
      </c>
      <c r="I494" s="6" t="s">
        <v>1711</v>
      </c>
      <c r="J494" s="6" t="s">
        <v>37</v>
      </c>
      <c r="K494" s="6" t="s">
        <v>144</v>
      </c>
      <c r="L494" s="6" t="s">
        <v>415</v>
      </c>
      <c r="M494" s="6" t="s">
        <v>416</v>
      </c>
      <c r="N494" s="6" t="s">
        <v>1722</v>
      </c>
      <c r="O494" s="6" t="s">
        <v>73</v>
      </c>
      <c r="P494" s="6" t="s">
        <v>1723</v>
      </c>
      <c r="Q494" s="6" t="s">
        <v>1724</v>
      </c>
      <c r="R494" s="6" t="s">
        <v>83</v>
      </c>
      <c r="S494" s="6" t="s">
        <v>107</v>
      </c>
      <c r="T494" s="7">
        <v>270000</v>
      </c>
      <c r="U494" s="7">
        <v>175500</v>
      </c>
      <c r="V494" s="8">
        <f t="shared" si="14"/>
        <v>0.65</v>
      </c>
      <c r="W494" s="7">
        <v>0</v>
      </c>
      <c r="X494" s="6" t="s">
        <v>47</v>
      </c>
      <c r="Y494" s="6" t="s">
        <v>47</v>
      </c>
      <c r="Z494" s="10" t="str">
        <f t="shared" si="15"/>
        <v>FRJ23</v>
      </c>
      <c r="AA494" s="6"/>
      <c r="AB494" s="6" t="s">
        <v>48</v>
      </c>
    </row>
    <row r="495" spans="1:28" x14ac:dyDescent="0.35">
      <c r="A495" s="6" t="s">
        <v>28</v>
      </c>
      <c r="B495" s="6" t="s">
        <v>163</v>
      </c>
      <c r="C495" s="6" t="s">
        <v>164</v>
      </c>
      <c r="D495" s="6" t="s">
        <v>165</v>
      </c>
      <c r="E495" s="6" t="s">
        <v>166</v>
      </c>
      <c r="F495" s="6" t="s">
        <v>1708</v>
      </c>
      <c r="G495" s="6" t="s">
        <v>1709</v>
      </c>
      <c r="H495" s="6" t="s">
        <v>1710</v>
      </c>
      <c r="I495" s="6" t="s">
        <v>1711</v>
      </c>
      <c r="J495" s="6" t="s">
        <v>37</v>
      </c>
      <c r="K495" s="6" t="s">
        <v>144</v>
      </c>
      <c r="L495" s="6" t="s">
        <v>415</v>
      </c>
      <c r="M495" s="6" t="s">
        <v>416</v>
      </c>
      <c r="N495" s="6" t="s">
        <v>1048</v>
      </c>
      <c r="O495" s="6" t="s">
        <v>1725</v>
      </c>
      <c r="P495" s="6" t="s">
        <v>1726</v>
      </c>
      <c r="Q495" s="6" t="s">
        <v>1051</v>
      </c>
      <c r="R495" s="6" t="s">
        <v>45</v>
      </c>
      <c r="S495" s="6" t="s">
        <v>107</v>
      </c>
      <c r="T495" s="7">
        <v>100000</v>
      </c>
      <c r="U495" s="7">
        <v>65000</v>
      </c>
      <c r="V495" s="8">
        <f t="shared" si="14"/>
        <v>0.65</v>
      </c>
      <c r="W495" s="7">
        <v>0</v>
      </c>
      <c r="X495" s="6" t="s">
        <v>47</v>
      </c>
      <c r="Y495" s="6" t="s">
        <v>47</v>
      </c>
      <c r="Z495" s="10" t="str">
        <f t="shared" si="15"/>
        <v>ES220</v>
      </c>
      <c r="AA495" s="6"/>
      <c r="AB495" s="6" t="s">
        <v>48</v>
      </c>
    </row>
    <row r="496" spans="1:28" x14ac:dyDescent="0.35">
      <c r="A496" s="6" t="s">
        <v>28</v>
      </c>
      <c r="B496" s="6" t="s">
        <v>163</v>
      </c>
      <c r="C496" s="6" t="s">
        <v>164</v>
      </c>
      <c r="D496" s="6" t="s">
        <v>165</v>
      </c>
      <c r="E496" s="6" t="s">
        <v>166</v>
      </c>
      <c r="F496" s="6" t="s">
        <v>1708</v>
      </c>
      <c r="G496" s="6" t="s">
        <v>1709</v>
      </c>
      <c r="H496" s="6" t="s">
        <v>1710</v>
      </c>
      <c r="I496" s="6" t="s">
        <v>1711</v>
      </c>
      <c r="J496" s="6" t="s">
        <v>37</v>
      </c>
      <c r="K496" s="6" t="s">
        <v>144</v>
      </c>
      <c r="L496" s="6" t="s">
        <v>415</v>
      </c>
      <c r="M496" s="6" t="s">
        <v>416</v>
      </c>
      <c r="N496" s="6" t="s">
        <v>549</v>
      </c>
      <c r="O496" s="6" t="s">
        <v>1211</v>
      </c>
      <c r="P496" s="6" t="s">
        <v>1212</v>
      </c>
      <c r="Q496" s="6" t="s">
        <v>552</v>
      </c>
      <c r="R496" s="6" t="s">
        <v>135</v>
      </c>
      <c r="S496" s="6" t="s">
        <v>107</v>
      </c>
      <c r="T496" s="7">
        <v>50000</v>
      </c>
      <c r="U496" s="7">
        <v>32500</v>
      </c>
      <c r="V496" s="8">
        <f t="shared" si="14"/>
        <v>0.65</v>
      </c>
      <c r="W496" s="7">
        <v>0</v>
      </c>
      <c r="X496" s="6" t="s">
        <v>47</v>
      </c>
      <c r="Y496" s="6" t="s">
        <v>47</v>
      </c>
      <c r="Z496" s="10" t="str">
        <f t="shared" si="15"/>
        <v>ES513</v>
      </c>
      <c r="AA496" s="6"/>
      <c r="AB496" s="6" t="s">
        <v>48</v>
      </c>
    </row>
    <row r="497" spans="1:28" x14ac:dyDescent="0.35">
      <c r="A497" s="6" t="s">
        <v>28</v>
      </c>
      <c r="B497" s="6" t="s">
        <v>163</v>
      </c>
      <c r="C497" s="6" t="s">
        <v>164</v>
      </c>
      <c r="D497" s="6" t="s">
        <v>165</v>
      </c>
      <c r="E497" s="6" t="s">
        <v>166</v>
      </c>
      <c r="F497" s="6" t="s">
        <v>1708</v>
      </c>
      <c r="G497" s="6" t="s">
        <v>1709</v>
      </c>
      <c r="H497" s="6" t="s">
        <v>1710</v>
      </c>
      <c r="I497" s="6" t="s">
        <v>1711</v>
      </c>
      <c r="J497" s="6" t="s">
        <v>37</v>
      </c>
      <c r="K497" s="6" t="s">
        <v>144</v>
      </c>
      <c r="L497" s="6" t="s">
        <v>415</v>
      </c>
      <c r="M497" s="6" t="s">
        <v>416</v>
      </c>
      <c r="N497" s="6" t="s">
        <v>1727</v>
      </c>
      <c r="O497" s="6" t="s">
        <v>1728</v>
      </c>
      <c r="P497" s="6" t="s">
        <v>1729</v>
      </c>
      <c r="Q497" s="6" t="s">
        <v>1730</v>
      </c>
      <c r="R497" s="6" t="s">
        <v>120</v>
      </c>
      <c r="S497" s="6" t="s">
        <v>52</v>
      </c>
      <c r="T497" s="7">
        <v>100000</v>
      </c>
      <c r="U497" s="7">
        <v>65000</v>
      </c>
      <c r="V497" s="8">
        <f t="shared" si="14"/>
        <v>0.65</v>
      </c>
      <c r="W497" s="7">
        <v>0</v>
      </c>
      <c r="X497" s="6" t="s">
        <v>47</v>
      </c>
      <c r="Y497" s="6" t="s">
        <v>47</v>
      </c>
      <c r="Z497" s="10" t="str">
        <f t="shared" si="15"/>
        <v>ES243</v>
      </c>
      <c r="AA497" s="6"/>
      <c r="AB497" s="6" t="s">
        <v>48</v>
      </c>
    </row>
    <row r="498" spans="1:28" x14ac:dyDescent="0.35">
      <c r="A498" s="6" t="s">
        <v>28</v>
      </c>
      <c r="B498" s="6" t="s">
        <v>163</v>
      </c>
      <c r="C498" s="6" t="s">
        <v>164</v>
      </c>
      <c r="D498" s="6" t="s">
        <v>165</v>
      </c>
      <c r="E498" s="6" t="s">
        <v>166</v>
      </c>
      <c r="F498" s="6" t="s">
        <v>1708</v>
      </c>
      <c r="G498" s="6" t="s">
        <v>1709</v>
      </c>
      <c r="H498" s="6" t="s">
        <v>1710</v>
      </c>
      <c r="I498" s="6" t="s">
        <v>1711</v>
      </c>
      <c r="J498" s="6" t="s">
        <v>37</v>
      </c>
      <c r="K498" s="6" t="s">
        <v>144</v>
      </c>
      <c r="L498" s="6" t="s">
        <v>415</v>
      </c>
      <c r="M498" s="6" t="s">
        <v>416</v>
      </c>
      <c r="N498" s="6" t="s">
        <v>1731</v>
      </c>
      <c r="O498" s="6" t="s">
        <v>1731</v>
      </c>
      <c r="P498" s="6" t="s">
        <v>1732</v>
      </c>
      <c r="Q498" s="6" t="s">
        <v>1732</v>
      </c>
      <c r="R498" s="6" t="s">
        <v>98</v>
      </c>
      <c r="S498" s="6" t="s">
        <v>52</v>
      </c>
      <c r="T498" s="7">
        <v>150000</v>
      </c>
      <c r="U498" s="7">
        <v>97500</v>
      </c>
      <c r="V498" s="8">
        <f t="shared" si="14"/>
        <v>0.65</v>
      </c>
      <c r="W498" s="7">
        <v>0</v>
      </c>
      <c r="X498" s="6" t="s">
        <v>47</v>
      </c>
      <c r="Y498" s="6" t="s">
        <v>47</v>
      </c>
      <c r="Z498" s="10" t="str">
        <f t="shared" si="15"/>
        <v>FRJ26</v>
      </c>
      <c r="AA498" s="6"/>
      <c r="AB498" s="6" t="s">
        <v>48</v>
      </c>
    </row>
    <row r="499" spans="1:28" x14ac:dyDescent="0.35">
      <c r="A499" s="6" t="s">
        <v>28</v>
      </c>
      <c r="B499" s="6" t="s">
        <v>198</v>
      </c>
      <c r="C499" s="6" t="s">
        <v>199</v>
      </c>
      <c r="D499" s="6" t="s">
        <v>200</v>
      </c>
      <c r="E499" s="6" t="s">
        <v>201</v>
      </c>
      <c r="F499" s="6" t="s">
        <v>1733</v>
      </c>
      <c r="G499" s="6" t="s">
        <v>1734</v>
      </c>
      <c r="H499" s="6" t="s">
        <v>1735</v>
      </c>
      <c r="I499" s="6" t="s">
        <v>1736</v>
      </c>
      <c r="J499" s="6" t="s">
        <v>37</v>
      </c>
      <c r="K499" s="6" t="s">
        <v>144</v>
      </c>
      <c r="L499" s="6" t="s">
        <v>563</v>
      </c>
      <c r="M499" s="6" t="s">
        <v>564</v>
      </c>
      <c r="N499" s="6" t="s">
        <v>549</v>
      </c>
      <c r="O499" s="6" t="s">
        <v>1211</v>
      </c>
      <c r="P499" s="6" t="s">
        <v>1212</v>
      </c>
      <c r="Q499" s="6" t="s">
        <v>552</v>
      </c>
      <c r="R499" s="6" t="s">
        <v>135</v>
      </c>
      <c r="S499" s="6" t="s">
        <v>107</v>
      </c>
      <c r="T499" s="7">
        <v>406411.52999999898</v>
      </c>
      <c r="U499" s="7">
        <v>264167</v>
      </c>
      <c r="V499" s="8">
        <f t="shared" si="14"/>
        <v>0.65</v>
      </c>
      <c r="W499" s="7">
        <v>0</v>
      </c>
      <c r="X499" s="6" t="s">
        <v>47</v>
      </c>
      <c r="Y499" s="6" t="s">
        <v>183</v>
      </c>
      <c r="Z499" s="10" t="str">
        <f t="shared" si="15"/>
        <v>ES513</v>
      </c>
      <c r="AA499" s="6"/>
      <c r="AB499" s="6" t="s">
        <v>48</v>
      </c>
    </row>
    <row r="500" spans="1:28" x14ac:dyDescent="0.35">
      <c r="A500" s="6" t="s">
        <v>28</v>
      </c>
      <c r="B500" s="6" t="s">
        <v>198</v>
      </c>
      <c r="C500" s="6" t="s">
        <v>199</v>
      </c>
      <c r="D500" s="6" t="s">
        <v>200</v>
      </c>
      <c r="E500" s="6" t="s">
        <v>201</v>
      </c>
      <c r="F500" s="6" t="s">
        <v>1733</v>
      </c>
      <c r="G500" s="6" t="s">
        <v>1734</v>
      </c>
      <c r="H500" s="6" t="s">
        <v>1735</v>
      </c>
      <c r="I500" s="6" t="s">
        <v>1736</v>
      </c>
      <c r="J500" s="6" t="s">
        <v>37</v>
      </c>
      <c r="K500" s="6" t="s">
        <v>144</v>
      </c>
      <c r="L500" s="6" t="s">
        <v>563</v>
      </c>
      <c r="M500" s="6" t="s">
        <v>564</v>
      </c>
      <c r="N500" s="6" t="s">
        <v>920</v>
      </c>
      <c r="O500" s="6" t="s">
        <v>921</v>
      </c>
      <c r="P500" s="6" t="s">
        <v>922</v>
      </c>
      <c r="Q500" s="6" t="s">
        <v>880</v>
      </c>
      <c r="R500" s="6" t="s">
        <v>162</v>
      </c>
      <c r="S500" s="6" t="s">
        <v>107</v>
      </c>
      <c r="T500" s="7">
        <v>175796.54</v>
      </c>
      <c r="U500" s="7">
        <v>114267</v>
      </c>
      <c r="V500" s="8">
        <f t="shared" si="14"/>
        <v>0.65</v>
      </c>
      <c r="W500" s="7">
        <v>0</v>
      </c>
      <c r="X500" s="6" t="s">
        <v>47</v>
      </c>
      <c r="Y500" s="6" t="s">
        <v>183</v>
      </c>
      <c r="Z500" s="10" t="str">
        <f t="shared" si="15"/>
        <v>ES511</v>
      </c>
      <c r="AA500" s="6"/>
      <c r="AB500" s="6" t="s">
        <v>48</v>
      </c>
    </row>
    <row r="501" spans="1:28" x14ac:dyDescent="0.35">
      <c r="A501" s="6" t="s">
        <v>28</v>
      </c>
      <c r="B501" s="6" t="s">
        <v>198</v>
      </c>
      <c r="C501" s="6" t="s">
        <v>199</v>
      </c>
      <c r="D501" s="6" t="s">
        <v>200</v>
      </c>
      <c r="E501" s="6" t="s">
        <v>201</v>
      </c>
      <c r="F501" s="6" t="s">
        <v>1733</v>
      </c>
      <c r="G501" s="6" t="s">
        <v>1734</v>
      </c>
      <c r="H501" s="6" t="s">
        <v>1735</v>
      </c>
      <c r="I501" s="6" t="s">
        <v>1736</v>
      </c>
      <c r="J501" s="6" t="s">
        <v>37</v>
      </c>
      <c r="K501" s="6" t="s">
        <v>144</v>
      </c>
      <c r="L501" s="6" t="s">
        <v>563</v>
      </c>
      <c r="M501" s="6" t="s">
        <v>564</v>
      </c>
      <c r="N501" s="6" t="s">
        <v>457</v>
      </c>
      <c r="O501" s="6" t="s">
        <v>408</v>
      </c>
      <c r="P501" s="6" t="s">
        <v>458</v>
      </c>
      <c r="Q501" s="6" t="s">
        <v>459</v>
      </c>
      <c r="R501" s="6" t="s">
        <v>279</v>
      </c>
      <c r="S501" s="6" t="s">
        <v>52</v>
      </c>
      <c r="T501" s="7">
        <v>228674.58</v>
      </c>
      <c r="U501" s="7">
        <v>148638</v>
      </c>
      <c r="V501" s="8">
        <f t="shared" si="14"/>
        <v>0.65</v>
      </c>
      <c r="W501" s="7">
        <v>0</v>
      </c>
      <c r="X501" s="6" t="s">
        <v>47</v>
      </c>
      <c r="Y501" s="6" t="s">
        <v>183</v>
      </c>
      <c r="Z501" s="10" t="str">
        <f t="shared" si="15"/>
        <v>FRJ15</v>
      </c>
      <c r="AA501" s="6"/>
      <c r="AB501" s="6" t="s">
        <v>48</v>
      </c>
    </row>
    <row r="502" spans="1:28" x14ac:dyDescent="0.35">
      <c r="A502" s="6" t="s">
        <v>28</v>
      </c>
      <c r="B502" s="6" t="s">
        <v>198</v>
      </c>
      <c r="C502" s="6" t="s">
        <v>199</v>
      </c>
      <c r="D502" s="6" t="s">
        <v>200</v>
      </c>
      <c r="E502" s="6" t="s">
        <v>201</v>
      </c>
      <c r="F502" s="6" t="s">
        <v>1733</v>
      </c>
      <c r="G502" s="6" t="s">
        <v>1734</v>
      </c>
      <c r="H502" s="6" t="s">
        <v>1735</v>
      </c>
      <c r="I502" s="6" t="s">
        <v>1736</v>
      </c>
      <c r="J502" s="6" t="s">
        <v>37</v>
      </c>
      <c r="K502" s="6" t="s">
        <v>144</v>
      </c>
      <c r="L502" s="6" t="s">
        <v>563</v>
      </c>
      <c r="M502" s="6" t="s">
        <v>564</v>
      </c>
      <c r="N502" s="6" t="s">
        <v>311</v>
      </c>
      <c r="O502" s="6" t="s">
        <v>312</v>
      </c>
      <c r="P502" s="6" t="s">
        <v>313</v>
      </c>
      <c r="Q502" s="6" t="s">
        <v>314</v>
      </c>
      <c r="R502" s="6" t="s">
        <v>279</v>
      </c>
      <c r="S502" s="6" t="s">
        <v>107</v>
      </c>
      <c r="T502" s="7">
        <v>336236.74</v>
      </c>
      <c r="U502" s="7">
        <v>218553.88</v>
      </c>
      <c r="V502" s="8">
        <f t="shared" si="14"/>
        <v>0.65</v>
      </c>
      <c r="W502" s="7">
        <v>0</v>
      </c>
      <c r="X502" s="6" t="s">
        <v>47</v>
      </c>
      <c r="Y502" s="6" t="s">
        <v>183</v>
      </c>
      <c r="Z502" s="10" t="str">
        <f t="shared" si="15"/>
        <v>FRJ15</v>
      </c>
      <c r="AA502" s="6"/>
      <c r="AB502" s="6" t="s">
        <v>48</v>
      </c>
    </row>
    <row r="503" spans="1:28" x14ac:dyDescent="0.35">
      <c r="A503" s="6" t="s">
        <v>28</v>
      </c>
      <c r="B503" s="6" t="s">
        <v>198</v>
      </c>
      <c r="C503" s="6" t="s">
        <v>199</v>
      </c>
      <c r="D503" s="6" t="s">
        <v>200</v>
      </c>
      <c r="E503" s="6" t="s">
        <v>201</v>
      </c>
      <c r="F503" s="6" t="s">
        <v>1733</v>
      </c>
      <c r="G503" s="6" t="s">
        <v>1734</v>
      </c>
      <c r="H503" s="6" t="s">
        <v>1735</v>
      </c>
      <c r="I503" s="6" t="s">
        <v>1736</v>
      </c>
      <c r="J503" s="6" t="s">
        <v>37</v>
      </c>
      <c r="K503" s="6" t="s">
        <v>144</v>
      </c>
      <c r="L503" s="6" t="s">
        <v>563</v>
      </c>
      <c r="M503" s="6" t="s">
        <v>564</v>
      </c>
      <c r="N503" s="6" t="s">
        <v>1737</v>
      </c>
      <c r="O503" s="6" t="s">
        <v>1738</v>
      </c>
      <c r="P503" s="6" t="s">
        <v>1739</v>
      </c>
      <c r="Q503" s="6" t="s">
        <v>1740</v>
      </c>
      <c r="R503" s="6" t="s">
        <v>135</v>
      </c>
      <c r="S503" s="6" t="s">
        <v>366</v>
      </c>
      <c r="T503" s="7">
        <v>105580</v>
      </c>
      <c r="U503" s="7">
        <v>68627</v>
      </c>
      <c r="V503" s="8">
        <f t="shared" si="14"/>
        <v>0.65</v>
      </c>
      <c r="W503" s="7">
        <v>0</v>
      </c>
      <c r="X503" s="6" t="s">
        <v>47</v>
      </c>
      <c r="Y503" s="6" t="s">
        <v>183</v>
      </c>
      <c r="Z503" s="10" t="str">
        <f t="shared" si="15"/>
        <v>ES513</v>
      </c>
      <c r="AA503" s="6"/>
      <c r="AB503" s="6" t="s">
        <v>48</v>
      </c>
    </row>
    <row r="504" spans="1:28" x14ac:dyDescent="0.35">
      <c r="A504" s="6" t="s">
        <v>28</v>
      </c>
      <c r="B504" s="6" t="s">
        <v>198</v>
      </c>
      <c r="C504" s="6" t="s">
        <v>199</v>
      </c>
      <c r="D504" s="6" t="s">
        <v>200</v>
      </c>
      <c r="E504" s="6" t="s">
        <v>201</v>
      </c>
      <c r="F504" s="6" t="s">
        <v>1733</v>
      </c>
      <c r="G504" s="6" t="s">
        <v>1734</v>
      </c>
      <c r="H504" s="6" t="s">
        <v>1735</v>
      </c>
      <c r="I504" s="6" t="s">
        <v>1736</v>
      </c>
      <c r="J504" s="6" t="s">
        <v>37</v>
      </c>
      <c r="K504" s="6" t="s">
        <v>144</v>
      </c>
      <c r="L504" s="6" t="s">
        <v>563</v>
      </c>
      <c r="M504" s="6" t="s">
        <v>564</v>
      </c>
      <c r="N504" s="6" t="s">
        <v>1741</v>
      </c>
      <c r="O504" s="6" t="s">
        <v>1738</v>
      </c>
      <c r="P504" s="6" t="s">
        <v>1742</v>
      </c>
      <c r="Q504" s="6" t="s">
        <v>1743</v>
      </c>
      <c r="R504" s="6" t="s">
        <v>162</v>
      </c>
      <c r="S504" s="6" t="s">
        <v>52</v>
      </c>
      <c r="T504" s="7">
        <v>158900.99</v>
      </c>
      <c r="U504" s="7">
        <v>103285</v>
      </c>
      <c r="V504" s="8">
        <f t="shared" si="14"/>
        <v>0.65</v>
      </c>
      <c r="W504" s="7">
        <v>0</v>
      </c>
      <c r="X504" s="6" t="s">
        <v>47</v>
      </c>
      <c r="Y504" s="6" t="s">
        <v>183</v>
      </c>
      <c r="Z504" s="10" t="str">
        <f t="shared" si="15"/>
        <v>ES511</v>
      </c>
      <c r="AA504" s="6"/>
      <c r="AB504" s="6" t="s">
        <v>48</v>
      </c>
    </row>
    <row r="505" spans="1:28" x14ac:dyDescent="0.35">
      <c r="A505" s="6" t="s">
        <v>28</v>
      </c>
      <c r="B505" s="6" t="s">
        <v>198</v>
      </c>
      <c r="C505" s="6" t="s">
        <v>199</v>
      </c>
      <c r="D505" s="6" t="s">
        <v>200</v>
      </c>
      <c r="E505" s="6" t="s">
        <v>201</v>
      </c>
      <c r="F505" s="6" t="s">
        <v>1733</v>
      </c>
      <c r="G505" s="6" t="s">
        <v>1734</v>
      </c>
      <c r="H505" s="6" t="s">
        <v>1735</v>
      </c>
      <c r="I505" s="6" t="s">
        <v>1736</v>
      </c>
      <c r="J505" s="6" t="s">
        <v>37</v>
      </c>
      <c r="K505" s="6" t="s">
        <v>144</v>
      </c>
      <c r="L505" s="6" t="s">
        <v>563</v>
      </c>
      <c r="M505" s="6" t="s">
        <v>564</v>
      </c>
      <c r="N505" s="6" t="s">
        <v>1744</v>
      </c>
      <c r="O505" s="6" t="s">
        <v>91</v>
      </c>
      <c r="P505" s="6" t="s">
        <v>1745</v>
      </c>
      <c r="Q505" s="6" t="s">
        <v>1746</v>
      </c>
      <c r="R505" s="6" t="s">
        <v>279</v>
      </c>
      <c r="S505" s="6" t="s">
        <v>366</v>
      </c>
      <c r="T505" s="7">
        <v>225131.4</v>
      </c>
      <c r="U505" s="7">
        <v>146335</v>
      </c>
      <c r="V505" s="8">
        <f t="shared" si="14"/>
        <v>0.65</v>
      </c>
      <c r="W505" s="7">
        <v>0</v>
      </c>
      <c r="X505" s="6" t="s">
        <v>47</v>
      </c>
      <c r="Y505" s="6" t="s">
        <v>183</v>
      </c>
      <c r="Z505" s="10" t="str">
        <f t="shared" si="15"/>
        <v>FRJ15</v>
      </c>
      <c r="AA505" s="6"/>
      <c r="AB505" s="6" t="s">
        <v>48</v>
      </c>
    </row>
    <row r="506" spans="1:28" x14ac:dyDescent="0.35">
      <c r="A506" s="6" t="s">
        <v>28</v>
      </c>
      <c r="B506" s="6" t="s">
        <v>136</v>
      </c>
      <c r="C506" s="6" t="s">
        <v>137</v>
      </c>
      <c r="D506" s="6" t="s">
        <v>138</v>
      </c>
      <c r="E506" s="6" t="s">
        <v>139</v>
      </c>
      <c r="F506" s="6" t="s">
        <v>1747</v>
      </c>
      <c r="G506" s="6" t="s">
        <v>1748</v>
      </c>
      <c r="H506" s="6" t="s">
        <v>1749</v>
      </c>
      <c r="I506" s="6" t="s">
        <v>1750</v>
      </c>
      <c r="J506" s="6" t="s">
        <v>37</v>
      </c>
      <c r="K506" s="6" t="s">
        <v>144</v>
      </c>
      <c r="L506" s="6" t="s">
        <v>145</v>
      </c>
      <c r="M506" s="6" t="s">
        <v>146</v>
      </c>
      <c r="N506" s="6" t="s">
        <v>147</v>
      </c>
      <c r="O506" s="6" t="s">
        <v>73</v>
      </c>
      <c r="P506" s="6" t="s">
        <v>148</v>
      </c>
      <c r="Q506" s="6" t="s">
        <v>149</v>
      </c>
      <c r="R506" s="6" t="s">
        <v>83</v>
      </c>
      <c r="S506" s="6" t="s">
        <v>150</v>
      </c>
      <c r="T506" s="7">
        <v>801031.15</v>
      </c>
      <c r="U506" s="7">
        <v>520670.25</v>
      </c>
      <c r="V506" s="8">
        <f t="shared" si="14"/>
        <v>0.65</v>
      </c>
      <c r="W506" s="7">
        <v>0</v>
      </c>
      <c r="X506" s="6" t="s">
        <v>47</v>
      </c>
      <c r="Y506" s="6" t="s">
        <v>47</v>
      </c>
      <c r="Z506" s="10" t="str">
        <f t="shared" si="15"/>
        <v>FRJ23</v>
      </c>
      <c r="AA506" s="6"/>
      <c r="AB506" s="6" t="s">
        <v>48</v>
      </c>
    </row>
    <row r="507" spans="1:28" x14ac:dyDescent="0.35">
      <c r="A507" s="6" t="s">
        <v>28</v>
      </c>
      <c r="B507" s="6" t="s">
        <v>136</v>
      </c>
      <c r="C507" s="6" t="s">
        <v>137</v>
      </c>
      <c r="D507" s="6" t="s">
        <v>138</v>
      </c>
      <c r="E507" s="6" t="s">
        <v>139</v>
      </c>
      <c r="F507" s="6" t="s">
        <v>1747</v>
      </c>
      <c r="G507" s="6" t="s">
        <v>1748</v>
      </c>
      <c r="H507" s="6" t="s">
        <v>1749</v>
      </c>
      <c r="I507" s="6" t="s">
        <v>1750</v>
      </c>
      <c r="J507" s="6" t="s">
        <v>37</v>
      </c>
      <c r="K507" s="6" t="s">
        <v>144</v>
      </c>
      <c r="L507" s="6" t="s">
        <v>145</v>
      </c>
      <c r="M507" s="6" t="s">
        <v>146</v>
      </c>
      <c r="N507" s="6" t="s">
        <v>155</v>
      </c>
      <c r="O507" s="6" t="s">
        <v>156</v>
      </c>
      <c r="P507" s="6" t="s">
        <v>157</v>
      </c>
      <c r="Q507" s="6" t="s">
        <v>158</v>
      </c>
      <c r="R507" s="6" t="s">
        <v>45</v>
      </c>
      <c r="S507" s="6" t="s">
        <v>150</v>
      </c>
      <c r="T507" s="7">
        <v>503382.17</v>
      </c>
      <c r="U507" s="7">
        <v>327198.40999999997</v>
      </c>
      <c r="V507" s="8">
        <f t="shared" si="14"/>
        <v>0.65</v>
      </c>
      <c r="W507" s="7">
        <v>87660</v>
      </c>
      <c r="X507" s="6" t="s">
        <v>47</v>
      </c>
      <c r="Y507" s="6" t="s">
        <v>47</v>
      </c>
      <c r="Z507" s="10" t="str">
        <f t="shared" si="15"/>
        <v>ES220</v>
      </c>
      <c r="AA507" s="6"/>
      <c r="AB507" s="6" t="s">
        <v>48</v>
      </c>
    </row>
    <row r="508" spans="1:28" x14ac:dyDescent="0.35">
      <c r="A508" s="6" t="s">
        <v>28</v>
      </c>
      <c r="B508" s="6" t="s">
        <v>136</v>
      </c>
      <c r="C508" s="6" t="s">
        <v>137</v>
      </c>
      <c r="D508" s="6" t="s">
        <v>138</v>
      </c>
      <c r="E508" s="6" t="s">
        <v>139</v>
      </c>
      <c r="F508" s="6" t="s">
        <v>1747</v>
      </c>
      <c r="G508" s="6" t="s">
        <v>1748</v>
      </c>
      <c r="H508" s="6" t="s">
        <v>1749</v>
      </c>
      <c r="I508" s="6" t="s">
        <v>1750</v>
      </c>
      <c r="J508" s="6" t="s">
        <v>37</v>
      </c>
      <c r="K508" s="6" t="s">
        <v>144</v>
      </c>
      <c r="L508" s="6" t="s">
        <v>145</v>
      </c>
      <c r="M508" s="6" t="s">
        <v>146</v>
      </c>
      <c r="N508" s="6" t="s">
        <v>1751</v>
      </c>
      <c r="O508" s="6" t="s">
        <v>1752</v>
      </c>
      <c r="P508" s="6" t="s">
        <v>1753</v>
      </c>
      <c r="Q508" s="6" t="s">
        <v>1754</v>
      </c>
      <c r="R508" s="6" t="s">
        <v>162</v>
      </c>
      <c r="S508" s="6" t="s">
        <v>150</v>
      </c>
      <c r="T508" s="7">
        <v>554400</v>
      </c>
      <c r="U508" s="7">
        <v>360360</v>
      </c>
      <c r="V508" s="8">
        <f t="shared" si="14"/>
        <v>0.65</v>
      </c>
      <c r="W508" s="7">
        <v>0</v>
      </c>
      <c r="X508" s="6" t="s">
        <v>47</v>
      </c>
      <c r="Y508" s="6" t="s">
        <v>47</v>
      </c>
      <c r="Z508" s="10" t="str">
        <f t="shared" si="15"/>
        <v>ES511</v>
      </c>
      <c r="AA508" s="6"/>
      <c r="AB508" s="6" t="s">
        <v>48</v>
      </c>
    </row>
    <row r="509" spans="1:28" x14ac:dyDescent="0.35">
      <c r="A509" s="6" t="s">
        <v>28</v>
      </c>
      <c r="B509" s="6" t="s">
        <v>136</v>
      </c>
      <c r="C509" s="6" t="s">
        <v>137</v>
      </c>
      <c r="D509" s="6" t="s">
        <v>138</v>
      </c>
      <c r="E509" s="6" t="s">
        <v>139</v>
      </c>
      <c r="F509" s="6" t="s">
        <v>1747</v>
      </c>
      <c r="G509" s="6" t="s">
        <v>1748</v>
      </c>
      <c r="H509" s="6" t="s">
        <v>1749</v>
      </c>
      <c r="I509" s="6" t="s">
        <v>1750</v>
      </c>
      <c r="J509" s="6" t="s">
        <v>37</v>
      </c>
      <c r="K509" s="6" t="s">
        <v>144</v>
      </c>
      <c r="L509" s="6" t="s">
        <v>145</v>
      </c>
      <c r="M509" s="6" t="s">
        <v>146</v>
      </c>
      <c r="N509" s="6" t="s">
        <v>831</v>
      </c>
      <c r="O509" s="6" t="s">
        <v>546</v>
      </c>
      <c r="P509" s="6" t="s">
        <v>832</v>
      </c>
      <c r="Q509" s="6" t="s">
        <v>833</v>
      </c>
      <c r="R509" s="6" t="s">
        <v>57</v>
      </c>
      <c r="S509" s="6" t="s">
        <v>150</v>
      </c>
      <c r="T509" s="7">
        <v>571220</v>
      </c>
      <c r="U509" s="7">
        <v>371293</v>
      </c>
      <c r="V509" s="8">
        <f t="shared" si="14"/>
        <v>0.65</v>
      </c>
      <c r="W509" s="7">
        <v>0</v>
      </c>
      <c r="X509" s="6" t="s">
        <v>47</v>
      </c>
      <c r="Y509" s="6" t="s">
        <v>47</v>
      </c>
      <c r="Z509" s="10" t="str">
        <f t="shared" si="15"/>
        <v>FRI15</v>
      </c>
      <c r="AA509" s="6"/>
      <c r="AB509" s="6" t="s">
        <v>48</v>
      </c>
    </row>
    <row r="510" spans="1:28" x14ac:dyDescent="0.35">
      <c r="A510" s="6" t="s">
        <v>28</v>
      </c>
      <c r="B510" s="6" t="s">
        <v>136</v>
      </c>
      <c r="C510" s="6" t="s">
        <v>137</v>
      </c>
      <c r="D510" s="6" t="s">
        <v>138</v>
      </c>
      <c r="E510" s="6" t="s">
        <v>139</v>
      </c>
      <c r="F510" s="6" t="s">
        <v>1747</v>
      </c>
      <c r="G510" s="6" t="s">
        <v>1748</v>
      </c>
      <c r="H510" s="6" t="s">
        <v>1749</v>
      </c>
      <c r="I510" s="6" t="s">
        <v>1750</v>
      </c>
      <c r="J510" s="6" t="s">
        <v>37</v>
      </c>
      <c r="K510" s="6" t="s">
        <v>144</v>
      </c>
      <c r="L510" s="6" t="s">
        <v>145</v>
      </c>
      <c r="M510" s="6" t="s">
        <v>146</v>
      </c>
      <c r="N510" s="6" t="s">
        <v>1755</v>
      </c>
      <c r="O510" s="6" t="s">
        <v>1756</v>
      </c>
      <c r="P510" s="6" t="s">
        <v>1757</v>
      </c>
      <c r="Q510" s="6" t="s">
        <v>1757</v>
      </c>
      <c r="R510" s="6" t="s">
        <v>120</v>
      </c>
      <c r="S510" s="6" t="s">
        <v>52</v>
      </c>
      <c r="T510" s="7">
        <v>213490.5</v>
      </c>
      <c r="U510" s="7">
        <v>138768.82</v>
      </c>
      <c r="V510" s="8">
        <f t="shared" si="14"/>
        <v>0.65</v>
      </c>
      <c r="W510" s="7">
        <v>0</v>
      </c>
      <c r="X510" s="6" t="s">
        <v>47</v>
      </c>
      <c r="Y510" s="6" t="s">
        <v>47</v>
      </c>
      <c r="Z510" s="10" t="str">
        <f t="shared" si="15"/>
        <v>ES243</v>
      </c>
      <c r="AA510" s="6"/>
      <c r="AB510" s="6" t="s">
        <v>48</v>
      </c>
    </row>
    <row r="511" spans="1:28" x14ac:dyDescent="0.35">
      <c r="A511" s="6" t="s">
        <v>28</v>
      </c>
      <c r="B511" s="6" t="s">
        <v>29</v>
      </c>
      <c r="C511" s="6" t="s">
        <v>30</v>
      </c>
      <c r="D511" s="6" t="s">
        <v>31</v>
      </c>
      <c r="E511" s="6" t="s">
        <v>32</v>
      </c>
      <c r="F511" s="6" t="s">
        <v>1758</v>
      </c>
      <c r="G511" s="6" t="s">
        <v>1759</v>
      </c>
      <c r="H511" s="6" t="s">
        <v>1760</v>
      </c>
      <c r="I511" s="6" t="s">
        <v>1761</v>
      </c>
      <c r="J511" s="6" t="s">
        <v>37</v>
      </c>
      <c r="K511" s="6" t="s">
        <v>144</v>
      </c>
      <c r="L511" s="6" t="s">
        <v>39</v>
      </c>
      <c r="M511" s="6" t="s">
        <v>40</v>
      </c>
      <c r="N511" s="6" t="s">
        <v>116</v>
      </c>
      <c r="O511" s="6" t="s">
        <v>1040</v>
      </c>
      <c r="P511" s="6" t="s">
        <v>118</v>
      </c>
      <c r="Q511" s="6" t="s">
        <v>1041</v>
      </c>
      <c r="R511" s="6" t="s">
        <v>120</v>
      </c>
      <c r="S511" s="6" t="s">
        <v>58</v>
      </c>
      <c r="T511" s="7">
        <v>199132.13</v>
      </c>
      <c r="U511" s="7">
        <v>129435.88</v>
      </c>
      <c r="V511" s="8">
        <f t="shared" si="14"/>
        <v>0.65</v>
      </c>
      <c r="W511" s="7">
        <v>0</v>
      </c>
      <c r="X511" s="6" t="s">
        <v>47</v>
      </c>
      <c r="Y511" s="6" t="s">
        <v>47</v>
      </c>
      <c r="Z511" s="10" t="str">
        <f t="shared" si="15"/>
        <v>ES243</v>
      </c>
      <c r="AA511" s="6"/>
      <c r="AB511" s="6" t="s">
        <v>48</v>
      </c>
    </row>
    <row r="512" spans="1:28" x14ac:dyDescent="0.35">
      <c r="A512" s="6" t="s">
        <v>28</v>
      </c>
      <c r="B512" s="6" t="s">
        <v>29</v>
      </c>
      <c r="C512" s="6" t="s">
        <v>30</v>
      </c>
      <c r="D512" s="6" t="s">
        <v>31</v>
      </c>
      <c r="E512" s="6" t="s">
        <v>32</v>
      </c>
      <c r="F512" s="6" t="s">
        <v>1758</v>
      </c>
      <c r="G512" s="6" t="s">
        <v>1759</v>
      </c>
      <c r="H512" s="6" t="s">
        <v>1760</v>
      </c>
      <c r="I512" s="6" t="s">
        <v>1761</v>
      </c>
      <c r="J512" s="6" t="s">
        <v>37</v>
      </c>
      <c r="K512" s="6" t="s">
        <v>144</v>
      </c>
      <c r="L512" s="6" t="s">
        <v>39</v>
      </c>
      <c r="M512" s="6" t="s">
        <v>40</v>
      </c>
      <c r="N512" s="6" t="s">
        <v>1700</v>
      </c>
      <c r="O512" s="6" t="s">
        <v>1701</v>
      </c>
      <c r="P512" s="6" t="s">
        <v>1702</v>
      </c>
      <c r="Q512" s="6" t="s">
        <v>1703</v>
      </c>
      <c r="R512" s="6" t="s">
        <v>83</v>
      </c>
      <c r="S512" s="6" t="s">
        <v>178</v>
      </c>
      <c r="T512" s="7">
        <v>124772.5</v>
      </c>
      <c r="U512" s="7">
        <v>81102.12</v>
      </c>
      <c r="V512" s="8">
        <f t="shared" si="14"/>
        <v>0.65</v>
      </c>
      <c r="W512" s="7">
        <v>18715.900000000001</v>
      </c>
      <c r="X512" s="6" t="s">
        <v>47</v>
      </c>
      <c r="Y512" s="6" t="s">
        <v>47</v>
      </c>
      <c r="Z512" s="10" t="str">
        <f t="shared" si="15"/>
        <v>FRJ23</v>
      </c>
      <c r="AA512" s="6"/>
      <c r="AB512" s="6" t="s">
        <v>48</v>
      </c>
    </row>
    <row r="513" spans="1:28" x14ac:dyDescent="0.35">
      <c r="A513" s="6" t="s">
        <v>28</v>
      </c>
      <c r="B513" s="6" t="s">
        <v>29</v>
      </c>
      <c r="C513" s="6" t="s">
        <v>30</v>
      </c>
      <c r="D513" s="6" t="s">
        <v>31</v>
      </c>
      <c r="E513" s="6" t="s">
        <v>32</v>
      </c>
      <c r="F513" s="6" t="s">
        <v>1758</v>
      </c>
      <c r="G513" s="6" t="s">
        <v>1759</v>
      </c>
      <c r="H513" s="6" t="s">
        <v>1760</v>
      </c>
      <c r="I513" s="6" t="s">
        <v>1761</v>
      </c>
      <c r="J513" s="6" t="s">
        <v>37</v>
      </c>
      <c r="K513" s="6" t="s">
        <v>144</v>
      </c>
      <c r="L513" s="6" t="s">
        <v>39</v>
      </c>
      <c r="M513" s="6" t="s">
        <v>40</v>
      </c>
      <c r="N513" s="6" t="s">
        <v>1576</v>
      </c>
      <c r="O513" s="6" t="s">
        <v>1698</v>
      </c>
      <c r="P513" s="6" t="s">
        <v>1699</v>
      </c>
      <c r="Q513" s="6" t="s">
        <v>1579</v>
      </c>
      <c r="R513" s="6" t="s">
        <v>83</v>
      </c>
      <c r="S513" s="6" t="s">
        <v>178</v>
      </c>
      <c r="T513" s="7">
        <v>136400.06</v>
      </c>
      <c r="U513" s="7">
        <v>88660.04</v>
      </c>
      <c r="V513" s="8">
        <f t="shared" si="14"/>
        <v>0.65</v>
      </c>
      <c r="W513" s="7">
        <v>20460</v>
      </c>
      <c r="X513" s="6" t="s">
        <v>47</v>
      </c>
      <c r="Y513" s="6" t="s">
        <v>47</v>
      </c>
      <c r="Z513" s="10" t="str">
        <f t="shared" si="15"/>
        <v>FRJ23</v>
      </c>
      <c r="AA513" s="6"/>
      <c r="AB513" s="6" t="s">
        <v>48</v>
      </c>
    </row>
    <row r="514" spans="1:28" x14ac:dyDescent="0.35">
      <c r="A514" s="6" t="s">
        <v>28</v>
      </c>
      <c r="B514" s="6" t="s">
        <v>29</v>
      </c>
      <c r="C514" s="6" t="s">
        <v>30</v>
      </c>
      <c r="D514" s="6" t="s">
        <v>31</v>
      </c>
      <c r="E514" s="6" t="s">
        <v>32</v>
      </c>
      <c r="F514" s="6" t="s">
        <v>1758</v>
      </c>
      <c r="G514" s="6" t="s">
        <v>1759</v>
      </c>
      <c r="H514" s="6" t="s">
        <v>1760</v>
      </c>
      <c r="I514" s="6" t="s">
        <v>1761</v>
      </c>
      <c r="J514" s="6" t="s">
        <v>37</v>
      </c>
      <c r="K514" s="6" t="s">
        <v>144</v>
      </c>
      <c r="L514" s="6" t="s">
        <v>39</v>
      </c>
      <c r="M514" s="6" t="s">
        <v>40</v>
      </c>
      <c r="N514" s="6" t="s">
        <v>1762</v>
      </c>
      <c r="O514" s="6" t="s">
        <v>1763</v>
      </c>
      <c r="P514" s="6" t="s">
        <v>1764</v>
      </c>
      <c r="Q514" s="6" t="s">
        <v>1765</v>
      </c>
      <c r="R514" s="6" t="s">
        <v>162</v>
      </c>
      <c r="S514" s="6" t="s">
        <v>58</v>
      </c>
      <c r="T514" s="7">
        <v>100873.4</v>
      </c>
      <c r="U514" s="7">
        <v>65567.710000000006</v>
      </c>
      <c r="V514" s="8">
        <f t="shared" ref="V514:V577" si="16">ROUND(U514/T514,2)</f>
        <v>0.65</v>
      </c>
      <c r="W514" s="7">
        <v>0</v>
      </c>
      <c r="X514" s="6" t="s">
        <v>47</v>
      </c>
      <c r="Y514" s="6" t="s">
        <v>47</v>
      </c>
      <c r="Z514" s="10" t="str">
        <f t="shared" ref="Z514:Z577" si="17">IF(ISBLANK(AA514),R514,AA514)</f>
        <v>ES511</v>
      </c>
      <c r="AA514" s="6"/>
      <c r="AB514" s="6" t="s">
        <v>48</v>
      </c>
    </row>
    <row r="515" spans="1:28" x14ac:dyDescent="0.35">
      <c r="A515" s="6" t="s">
        <v>28</v>
      </c>
      <c r="B515" s="6" t="s">
        <v>29</v>
      </c>
      <c r="C515" s="6" t="s">
        <v>30</v>
      </c>
      <c r="D515" s="6" t="s">
        <v>31</v>
      </c>
      <c r="E515" s="6" t="s">
        <v>32</v>
      </c>
      <c r="F515" s="6" t="s">
        <v>1758</v>
      </c>
      <c r="G515" s="6" t="s">
        <v>1759</v>
      </c>
      <c r="H515" s="6" t="s">
        <v>1760</v>
      </c>
      <c r="I515" s="6" t="s">
        <v>1761</v>
      </c>
      <c r="J515" s="6" t="s">
        <v>37</v>
      </c>
      <c r="K515" s="6" t="s">
        <v>144</v>
      </c>
      <c r="L515" s="6" t="s">
        <v>39</v>
      </c>
      <c r="M515" s="6" t="s">
        <v>40</v>
      </c>
      <c r="N515" s="6" t="s">
        <v>1191</v>
      </c>
      <c r="O515" s="6" t="s">
        <v>1192</v>
      </c>
      <c r="P515" s="6" t="s">
        <v>1193</v>
      </c>
      <c r="Q515" s="6" t="s">
        <v>1194</v>
      </c>
      <c r="R515" s="6" t="s">
        <v>179</v>
      </c>
      <c r="S515" s="6" t="s">
        <v>58</v>
      </c>
      <c r="T515" s="7">
        <v>101617.77</v>
      </c>
      <c r="U515" s="7">
        <v>66051.55</v>
      </c>
      <c r="V515" s="8">
        <f t="shared" si="16"/>
        <v>0.65</v>
      </c>
      <c r="W515" s="7">
        <v>0</v>
      </c>
      <c r="X515" s="6" t="s">
        <v>47</v>
      </c>
      <c r="Y515" s="6" t="s">
        <v>47</v>
      </c>
      <c r="Z515" s="10" t="str">
        <f t="shared" si="17"/>
        <v>ES211</v>
      </c>
      <c r="AA515" s="6"/>
      <c r="AB515" s="6" t="s">
        <v>48</v>
      </c>
    </row>
    <row r="516" spans="1:28" x14ac:dyDescent="0.35">
      <c r="A516" s="6" t="s">
        <v>28</v>
      </c>
      <c r="B516" s="6" t="s">
        <v>29</v>
      </c>
      <c r="C516" s="6" t="s">
        <v>30</v>
      </c>
      <c r="D516" s="6" t="s">
        <v>31</v>
      </c>
      <c r="E516" s="6" t="s">
        <v>32</v>
      </c>
      <c r="F516" s="6" t="s">
        <v>1758</v>
      </c>
      <c r="G516" s="6" t="s">
        <v>1759</v>
      </c>
      <c r="H516" s="6" t="s">
        <v>1760</v>
      </c>
      <c r="I516" s="6" t="s">
        <v>1761</v>
      </c>
      <c r="J516" s="6" t="s">
        <v>37</v>
      </c>
      <c r="K516" s="6" t="s">
        <v>144</v>
      </c>
      <c r="L516" s="6" t="s">
        <v>39</v>
      </c>
      <c r="M516" s="6" t="s">
        <v>40</v>
      </c>
      <c r="N516" s="6" t="s">
        <v>173</v>
      </c>
      <c r="O516" s="6" t="s">
        <v>174</v>
      </c>
      <c r="P516" s="6" t="s">
        <v>175</v>
      </c>
      <c r="Q516" s="6" t="s">
        <v>176</v>
      </c>
      <c r="R516" s="6" t="s">
        <v>177</v>
      </c>
      <c r="S516" s="6" t="s">
        <v>178</v>
      </c>
      <c r="T516" s="7">
        <v>99723.72</v>
      </c>
      <c r="U516" s="7">
        <v>64820.42</v>
      </c>
      <c r="V516" s="8">
        <f t="shared" si="16"/>
        <v>0.65</v>
      </c>
      <c r="W516" s="7">
        <v>0</v>
      </c>
      <c r="X516" s="6" t="s">
        <v>47</v>
      </c>
      <c r="Y516" s="6" t="s">
        <v>47</v>
      </c>
      <c r="Z516" s="10" t="str">
        <f t="shared" si="17"/>
        <v>ES211</v>
      </c>
      <c r="AA516" s="6" t="s">
        <v>179</v>
      </c>
      <c r="AB516" s="6" t="s">
        <v>48</v>
      </c>
    </row>
    <row r="517" spans="1:28" x14ac:dyDescent="0.35">
      <c r="A517" s="6" t="s">
        <v>28</v>
      </c>
      <c r="B517" s="6" t="s">
        <v>29</v>
      </c>
      <c r="C517" s="6" t="s">
        <v>30</v>
      </c>
      <c r="D517" s="6" t="s">
        <v>31</v>
      </c>
      <c r="E517" s="6" t="s">
        <v>32</v>
      </c>
      <c r="F517" s="6" t="s">
        <v>1758</v>
      </c>
      <c r="G517" s="6" t="s">
        <v>1759</v>
      </c>
      <c r="H517" s="6" t="s">
        <v>1760</v>
      </c>
      <c r="I517" s="6" t="s">
        <v>1761</v>
      </c>
      <c r="J517" s="6" t="s">
        <v>37</v>
      </c>
      <c r="K517" s="6" t="s">
        <v>144</v>
      </c>
      <c r="L517" s="6" t="s">
        <v>39</v>
      </c>
      <c r="M517" s="6" t="s">
        <v>40</v>
      </c>
      <c r="N517" s="6" t="s">
        <v>1020</v>
      </c>
      <c r="O517" s="6" t="s">
        <v>1021</v>
      </c>
      <c r="P517" s="6" t="s">
        <v>1022</v>
      </c>
      <c r="Q517" s="6" t="s">
        <v>1023</v>
      </c>
      <c r="R517" s="6" t="s">
        <v>135</v>
      </c>
      <c r="S517" s="6" t="s">
        <v>178</v>
      </c>
      <c r="T517" s="7">
        <v>100088.54</v>
      </c>
      <c r="U517" s="7">
        <v>65057.55</v>
      </c>
      <c r="V517" s="8">
        <f t="shared" si="16"/>
        <v>0.65</v>
      </c>
      <c r="W517" s="7">
        <v>0</v>
      </c>
      <c r="X517" s="6" t="s">
        <v>47</v>
      </c>
      <c r="Y517" s="6" t="s">
        <v>47</v>
      </c>
      <c r="Z517" s="10" t="str">
        <f t="shared" si="17"/>
        <v>ES513</v>
      </c>
      <c r="AA517" s="6"/>
      <c r="AB517" s="6" t="s">
        <v>48</v>
      </c>
    </row>
    <row r="518" spans="1:28" x14ac:dyDescent="0.35">
      <c r="A518" s="6" t="s">
        <v>28</v>
      </c>
      <c r="B518" s="6" t="s">
        <v>29</v>
      </c>
      <c r="C518" s="6" t="s">
        <v>30</v>
      </c>
      <c r="D518" s="6" t="s">
        <v>31</v>
      </c>
      <c r="E518" s="6" t="s">
        <v>32</v>
      </c>
      <c r="F518" s="6" t="s">
        <v>1758</v>
      </c>
      <c r="G518" s="6" t="s">
        <v>1759</v>
      </c>
      <c r="H518" s="6" t="s">
        <v>1760</v>
      </c>
      <c r="I518" s="6" t="s">
        <v>1761</v>
      </c>
      <c r="J518" s="6" t="s">
        <v>37</v>
      </c>
      <c r="K518" s="6" t="s">
        <v>144</v>
      </c>
      <c r="L518" s="6" t="s">
        <v>39</v>
      </c>
      <c r="M518" s="6" t="s">
        <v>40</v>
      </c>
      <c r="N518" s="6" t="s">
        <v>1690</v>
      </c>
      <c r="O518" s="6" t="s">
        <v>276</v>
      </c>
      <c r="P518" s="6" t="s">
        <v>1691</v>
      </c>
      <c r="Q518" s="6" t="s">
        <v>1692</v>
      </c>
      <c r="R518" s="6" t="s">
        <v>83</v>
      </c>
      <c r="S518" s="6" t="s">
        <v>52</v>
      </c>
      <c r="T518" s="7">
        <v>153595</v>
      </c>
      <c r="U518" s="7">
        <v>99836.75</v>
      </c>
      <c r="V518" s="8">
        <f t="shared" si="16"/>
        <v>0.65</v>
      </c>
      <c r="W518" s="7">
        <v>23039.25</v>
      </c>
      <c r="X518" s="6" t="s">
        <v>47</v>
      </c>
      <c r="Y518" s="6" t="s">
        <v>47</v>
      </c>
      <c r="Z518" s="10" t="str">
        <f t="shared" si="17"/>
        <v>FRJ23</v>
      </c>
      <c r="AA518" s="6"/>
      <c r="AB518" s="6" t="s">
        <v>48</v>
      </c>
    </row>
    <row r="519" spans="1:28" x14ac:dyDescent="0.35">
      <c r="A519" s="6" t="s">
        <v>28</v>
      </c>
      <c r="B519" s="6" t="s">
        <v>29</v>
      </c>
      <c r="C519" s="6" t="s">
        <v>30</v>
      </c>
      <c r="D519" s="6" t="s">
        <v>31</v>
      </c>
      <c r="E519" s="6" t="s">
        <v>32</v>
      </c>
      <c r="F519" s="6" t="s">
        <v>1758</v>
      </c>
      <c r="G519" s="6" t="s">
        <v>1759</v>
      </c>
      <c r="H519" s="6" t="s">
        <v>1760</v>
      </c>
      <c r="I519" s="6" t="s">
        <v>1761</v>
      </c>
      <c r="J519" s="6" t="s">
        <v>37</v>
      </c>
      <c r="K519" s="6" t="s">
        <v>144</v>
      </c>
      <c r="L519" s="6" t="s">
        <v>39</v>
      </c>
      <c r="M519" s="6" t="s">
        <v>40</v>
      </c>
      <c r="N519" s="6" t="s">
        <v>923</v>
      </c>
      <c r="O519" s="6" t="s">
        <v>924</v>
      </c>
      <c r="P519" s="6" t="s">
        <v>925</v>
      </c>
      <c r="Q519" s="6" t="s">
        <v>926</v>
      </c>
      <c r="R519" s="6" t="s">
        <v>45</v>
      </c>
      <c r="S519" s="6" t="s">
        <v>58</v>
      </c>
      <c r="T519" s="7">
        <v>198542.68</v>
      </c>
      <c r="U519" s="7">
        <v>129052.74</v>
      </c>
      <c r="V519" s="8">
        <f t="shared" si="16"/>
        <v>0.65</v>
      </c>
      <c r="W519" s="7">
        <v>0</v>
      </c>
      <c r="X519" s="6" t="s">
        <v>47</v>
      </c>
      <c r="Y519" s="6" t="s">
        <v>47</v>
      </c>
      <c r="Z519" s="10" t="str">
        <f t="shared" si="17"/>
        <v>ES220</v>
      </c>
      <c r="AA519" s="6"/>
      <c r="AB519" s="6" t="s">
        <v>48</v>
      </c>
    </row>
    <row r="520" spans="1:28" x14ac:dyDescent="0.35">
      <c r="A520" s="6" t="s">
        <v>28</v>
      </c>
      <c r="B520" s="6" t="s">
        <v>29</v>
      </c>
      <c r="C520" s="6" t="s">
        <v>30</v>
      </c>
      <c r="D520" s="6" t="s">
        <v>31</v>
      </c>
      <c r="E520" s="6" t="s">
        <v>32</v>
      </c>
      <c r="F520" s="6" t="s">
        <v>1758</v>
      </c>
      <c r="G520" s="6" t="s">
        <v>1759</v>
      </c>
      <c r="H520" s="6" t="s">
        <v>1760</v>
      </c>
      <c r="I520" s="6" t="s">
        <v>1761</v>
      </c>
      <c r="J520" s="6" t="s">
        <v>37</v>
      </c>
      <c r="K520" s="6" t="s">
        <v>144</v>
      </c>
      <c r="L520" s="6" t="s">
        <v>39</v>
      </c>
      <c r="M520" s="6" t="s">
        <v>40</v>
      </c>
      <c r="N520" s="6" t="s">
        <v>1576</v>
      </c>
      <c r="O520" s="6" t="s">
        <v>1766</v>
      </c>
      <c r="P520" s="6" t="s">
        <v>1767</v>
      </c>
      <c r="Q520" s="6" t="s">
        <v>1768</v>
      </c>
      <c r="R520" s="6" t="s">
        <v>57</v>
      </c>
      <c r="S520" s="6" t="s">
        <v>178</v>
      </c>
      <c r="T520" s="7">
        <v>76929</v>
      </c>
      <c r="U520" s="7">
        <v>50003.85</v>
      </c>
      <c r="V520" s="8">
        <f t="shared" si="16"/>
        <v>0.65</v>
      </c>
      <c r="W520" s="7">
        <v>11539.35</v>
      </c>
      <c r="X520" s="6" t="s">
        <v>47</v>
      </c>
      <c r="Y520" s="6" t="s">
        <v>47</v>
      </c>
      <c r="Z520" s="10" t="str">
        <f t="shared" si="17"/>
        <v>FRI15</v>
      </c>
      <c r="AA520" s="6"/>
      <c r="AB520" s="6" t="s">
        <v>48</v>
      </c>
    </row>
    <row r="521" spans="1:28" x14ac:dyDescent="0.35">
      <c r="A521" s="6" t="s">
        <v>28</v>
      </c>
      <c r="B521" s="6" t="s">
        <v>29</v>
      </c>
      <c r="C521" s="6" t="s">
        <v>30</v>
      </c>
      <c r="D521" s="6" t="s">
        <v>31</v>
      </c>
      <c r="E521" s="6" t="s">
        <v>32</v>
      </c>
      <c r="F521" s="6" t="s">
        <v>1758</v>
      </c>
      <c r="G521" s="6" t="s">
        <v>1759</v>
      </c>
      <c r="H521" s="6" t="s">
        <v>1760</v>
      </c>
      <c r="I521" s="6" t="s">
        <v>1761</v>
      </c>
      <c r="J521" s="6" t="s">
        <v>37</v>
      </c>
      <c r="K521" s="6" t="s">
        <v>144</v>
      </c>
      <c r="L521" s="6" t="s">
        <v>39</v>
      </c>
      <c r="M521" s="6" t="s">
        <v>40</v>
      </c>
      <c r="N521" s="6" t="s">
        <v>1065</v>
      </c>
      <c r="O521" s="6" t="s">
        <v>1066</v>
      </c>
      <c r="P521" s="6" t="s">
        <v>1067</v>
      </c>
      <c r="Q521" s="6" t="s">
        <v>1068</v>
      </c>
      <c r="R521" s="6" t="s">
        <v>361</v>
      </c>
      <c r="S521" s="6" t="s">
        <v>58</v>
      </c>
      <c r="T521" s="7">
        <v>78225.099999999904</v>
      </c>
      <c r="U521" s="7">
        <v>50846.31</v>
      </c>
      <c r="V521" s="8">
        <f t="shared" si="16"/>
        <v>0.65</v>
      </c>
      <c r="W521" s="7">
        <v>0</v>
      </c>
      <c r="X521" s="6" t="s">
        <v>47</v>
      </c>
      <c r="Y521" s="6" t="s">
        <v>47</v>
      </c>
      <c r="Z521" s="10" t="str">
        <f t="shared" si="17"/>
        <v>ES241</v>
      </c>
      <c r="AA521" s="6"/>
      <c r="AB521" s="6" t="s">
        <v>48</v>
      </c>
    </row>
    <row r="522" spans="1:28" x14ac:dyDescent="0.35">
      <c r="A522" s="6" t="s">
        <v>28</v>
      </c>
      <c r="B522" s="6" t="s">
        <v>29</v>
      </c>
      <c r="C522" s="6" t="s">
        <v>30</v>
      </c>
      <c r="D522" s="6" t="s">
        <v>31</v>
      </c>
      <c r="E522" s="6" t="s">
        <v>32</v>
      </c>
      <c r="F522" s="6" t="s">
        <v>1758</v>
      </c>
      <c r="G522" s="6" t="s">
        <v>1759</v>
      </c>
      <c r="H522" s="6" t="s">
        <v>1760</v>
      </c>
      <c r="I522" s="6" t="s">
        <v>1761</v>
      </c>
      <c r="J522" s="6" t="s">
        <v>37</v>
      </c>
      <c r="K522" s="6" t="s">
        <v>144</v>
      </c>
      <c r="L522" s="6" t="s">
        <v>39</v>
      </c>
      <c r="M522" s="6" t="s">
        <v>40</v>
      </c>
      <c r="N522" s="6" t="s">
        <v>646</v>
      </c>
      <c r="O522" s="6" t="s">
        <v>42</v>
      </c>
      <c r="P522" s="6" t="s">
        <v>647</v>
      </c>
      <c r="Q522" s="6" t="s">
        <v>648</v>
      </c>
      <c r="R522" s="6" t="s">
        <v>154</v>
      </c>
      <c r="S522" s="6" t="s">
        <v>306</v>
      </c>
      <c r="T522" s="7">
        <v>37856.400000000001</v>
      </c>
      <c r="U522" s="7">
        <v>0</v>
      </c>
      <c r="V522" s="8">
        <f t="shared" si="16"/>
        <v>0</v>
      </c>
      <c r="W522" s="7">
        <v>13016.4</v>
      </c>
      <c r="X522" s="6" t="s">
        <v>47</v>
      </c>
      <c r="Y522" s="6" t="s">
        <v>47</v>
      </c>
      <c r="Z522" s="10" t="str">
        <f t="shared" si="17"/>
        <v>AD111</v>
      </c>
      <c r="AA522" s="6"/>
      <c r="AB522" s="6" t="s">
        <v>48</v>
      </c>
    </row>
    <row r="523" spans="1:28" x14ac:dyDescent="0.35">
      <c r="A523" s="6" t="s">
        <v>28</v>
      </c>
      <c r="B523" s="6" t="s">
        <v>29</v>
      </c>
      <c r="C523" s="6" t="s">
        <v>30</v>
      </c>
      <c r="D523" s="6" t="s">
        <v>31</v>
      </c>
      <c r="E523" s="6" t="s">
        <v>32</v>
      </c>
      <c r="F523" s="6" t="s">
        <v>1758</v>
      </c>
      <c r="G523" s="6" t="s">
        <v>1759</v>
      </c>
      <c r="H523" s="6" t="s">
        <v>1760</v>
      </c>
      <c r="I523" s="6" t="s">
        <v>1761</v>
      </c>
      <c r="J523" s="6" t="s">
        <v>37</v>
      </c>
      <c r="K523" s="6" t="s">
        <v>144</v>
      </c>
      <c r="L523" s="6" t="s">
        <v>39</v>
      </c>
      <c r="M523" s="6" t="s">
        <v>40</v>
      </c>
      <c r="N523" s="6" t="s">
        <v>1769</v>
      </c>
      <c r="O523" s="6" t="s">
        <v>825</v>
      </c>
      <c r="P523" s="6" t="s">
        <v>1770</v>
      </c>
      <c r="Q523" s="6" t="s">
        <v>1771</v>
      </c>
      <c r="R523" s="6" t="s">
        <v>83</v>
      </c>
      <c r="S523" s="6" t="s">
        <v>52</v>
      </c>
      <c r="T523" s="7">
        <v>119812</v>
      </c>
      <c r="U523" s="7">
        <v>77877.8</v>
      </c>
      <c r="V523" s="8">
        <f t="shared" si="16"/>
        <v>0.65</v>
      </c>
      <c r="W523" s="7">
        <v>17971.8</v>
      </c>
      <c r="X523" s="6" t="s">
        <v>47</v>
      </c>
      <c r="Y523" s="6" t="s">
        <v>47</v>
      </c>
      <c r="Z523" s="10" t="str">
        <f t="shared" si="17"/>
        <v>FRJ23</v>
      </c>
      <c r="AA523" s="6"/>
      <c r="AB523" s="6" t="s">
        <v>48</v>
      </c>
    </row>
    <row r="524" spans="1:28" x14ac:dyDescent="0.35">
      <c r="A524" s="6" t="s">
        <v>28</v>
      </c>
      <c r="B524" s="6" t="s">
        <v>29</v>
      </c>
      <c r="C524" s="6" t="s">
        <v>30</v>
      </c>
      <c r="D524" s="6" t="s">
        <v>31</v>
      </c>
      <c r="E524" s="6" t="s">
        <v>32</v>
      </c>
      <c r="F524" s="6" t="s">
        <v>1772</v>
      </c>
      <c r="G524" s="6" t="s">
        <v>1773</v>
      </c>
      <c r="H524" s="6" t="s">
        <v>1774</v>
      </c>
      <c r="I524" s="6" t="s">
        <v>1775</v>
      </c>
      <c r="J524" s="6" t="s">
        <v>37</v>
      </c>
      <c r="K524" s="6" t="s">
        <v>144</v>
      </c>
      <c r="L524" s="6" t="s">
        <v>39</v>
      </c>
      <c r="M524" s="6" t="s">
        <v>40</v>
      </c>
      <c r="N524" s="6" t="s">
        <v>1776</v>
      </c>
      <c r="O524" s="6" t="s">
        <v>1777</v>
      </c>
      <c r="P524" s="6" t="s">
        <v>1778</v>
      </c>
      <c r="Q524" s="6" t="s">
        <v>1779</v>
      </c>
      <c r="R524" s="6" t="s">
        <v>162</v>
      </c>
      <c r="S524" s="6" t="s">
        <v>52</v>
      </c>
      <c r="T524" s="7">
        <v>348191.88</v>
      </c>
      <c r="U524" s="7">
        <v>226324.72</v>
      </c>
      <c r="V524" s="8">
        <f t="shared" si="16"/>
        <v>0.65</v>
      </c>
      <c r="W524" s="7">
        <v>0</v>
      </c>
      <c r="X524" s="6" t="s">
        <v>47</v>
      </c>
      <c r="Y524" s="6" t="s">
        <v>47</v>
      </c>
      <c r="Z524" s="10" t="str">
        <f t="shared" si="17"/>
        <v>ES511</v>
      </c>
      <c r="AA524" s="6"/>
      <c r="AB524" s="6" t="s">
        <v>48</v>
      </c>
    </row>
    <row r="525" spans="1:28" x14ac:dyDescent="0.35">
      <c r="A525" s="6" t="s">
        <v>28</v>
      </c>
      <c r="B525" s="6" t="s">
        <v>29</v>
      </c>
      <c r="C525" s="6" t="s">
        <v>30</v>
      </c>
      <c r="D525" s="6" t="s">
        <v>31</v>
      </c>
      <c r="E525" s="6" t="s">
        <v>32</v>
      </c>
      <c r="F525" s="6" t="s">
        <v>1772</v>
      </c>
      <c r="G525" s="6" t="s">
        <v>1773</v>
      </c>
      <c r="H525" s="6" t="s">
        <v>1774</v>
      </c>
      <c r="I525" s="6" t="s">
        <v>1775</v>
      </c>
      <c r="J525" s="6" t="s">
        <v>37</v>
      </c>
      <c r="K525" s="6" t="s">
        <v>144</v>
      </c>
      <c r="L525" s="6" t="s">
        <v>39</v>
      </c>
      <c r="M525" s="6" t="s">
        <v>40</v>
      </c>
      <c r="N525" s="6" t="s">
        <v>1048</v>
      </c>
      <c r="O525" s="6" t="s">
        <v>1780</v>
      </c>
      <c r="P525" s="6" t="s">
        <v>1781</v>
      </c>
      <c r="Q525" s="6" t="s">
        <v>1051</v>
      </c>
      <c r="R525" s="6" t="s">
        <v>45</v>
      </c>
      <c r="S525" s="6" t="s">
        <v>107</v>
      </c>
      <c r="T525" s="7">
        <v>160014.65</v>
      </c>
      <c r="U525" s="7">
        <v>104009.52</v>
      </c>
      <c r="V525" s="8">
        <f t="shared" si="16"/>
        <v>0.65</v>
      </c>
      <c r="W525" s="7">
        <v>0</v>
      </c>
      <c r="X525" s="6" t="s">
        <v>47</v>
      </c>
      <c r="Y525" s="6" t="s">
        <v>47</v>
      </c>
      <c r="Z525" s="10" t="str">
        <f t="shared" si="17"/>
        <v>ES220</v>
      </c>
      <c r="AA525" s="6"/>
      <c r="AB525" s="6" t="s">
        <v>48</v>
      </c>
    </row>
    <row r="526" spans="1:28" x14ac:dyDescent="0.35">
      <c r="A526" s="6" t="s">
        <v>28</v>
      </c>
      <c r="B526" s="6" t="s">
        <v>29</v>
      </c>
      <c r="C526" s="6" t="s">
        <v>30</v>
      </c>
      <c r="D526" s="6" t="s">
        <v>31</v>
      </c>
      <c r="E526" s="6" t="s">
        <v>32</v>
      </c>
      <c r="F526" s="6" t="s">
        <v>1772</v>
      </c>
      <c r="G526" s="6" t="s">
        <v>1773</v>
      </c>
      <c r="H526" s="6" t="s">
        <v>1774</v>
      </c>
      <c r="I526" s="6" t="s">
        <v>1775</v>
      </c>
      <c r="J526" s="6" t="s">
        <v>37</v>
      </c>
      <c r="K526" s="6" t="s">
        <v>144</v>
      </c>
      <c r="L526" s="6" t="s">
        <v>39</v>
      </c>
      <c r="M526" s="6" t="s">
        <v>40</v>
      </c>
      <c r="N526" s="6" t="s">
        <v>1690</v>
      </c>
      <c r="O526" s="6" t="s">
        <v>276</v>
      </c>
      <c r="P526" s="6" t="s">
        <v>1691</v>
      </c>
      <c r="Q526" s="6" t="s">
        <v>1692</v>
      </c>
      <c r="R526" s="6" t="s">
        <v>83</v>
      </c>
      <c r="S526" s="6" t="s">
        <v>52</v>
      </c>
      <c r="T526" s="7">
        <v>166991.73000000001</v>
      </c>
      <c r="U526" s="7">
        <v>108544.62</v>
      </c>
      <c r="V526" s="8">
        <f t="shared" si="16"/>
        <v>0.65</v>
      </c>
      <c r="W526" s="7">
        <v>0</v>
      </c>
      <c r="X526" s="6" t="s">
        <v>47</v>
      </c>
      <c r="Y526" s="6" t="s">
        <v>47</v>
      </c>
      <c r="Z526" s="10" t="str">
        <f t="shared" si="17"/>
        <v>FRJ23</v>
      </c>
      <c r="AA526" s="6"/>
      <c r="AB526" s="6" t="s">
        <v>48</v>
      </c>
    </row>
    <row r="527" spans="1:28" x14ac:dyDescent="0.35">
      <c r="A527" s="6" t="s">
        <v>28</v>
      </c>
      <c r="B527" s="6" t="s">
        <v>29</v>
      </c>
      <c r="C527" s="6" t="s">
        <v>30</v>
      </c>
      <c r="D527" s="6" t="s">
        <v>31</v>
      </c>
      <c r="E527" s="6" t="s">
        <v>32</v>
      </c>
      <c r="F527" s="6" t="s">
        <v>1772</v>
      </c>
      <c r="G527" s="6" t="s">
        <v>1773</v>
      </c>
      <c r="H527" s="6" t="s">
        <v>1774</v>
      </c>
      <c r="I527" s="6" t="s">
        <v>1775</v>
      </c>
      <c r="J527" s="6" t="s">
        <v>37</v>
      </c>
      <c r="K527" s="6" t="s">
        <v>144</v>
      </c>
      <c r="L527" s="6" t="s">
        <v>39</v>
      </c>
      <c r="M527" s="6" t="s">
        <v>40</v>
      </c>
      <c r="N527" s="6" t="s">
        <v>1782</v>
      </c>
      <c r="O527" s="6" t="s">
        <v>1783</v>
      </c>
      <c r="P527" s="6" t="s">
        <v>1784</v>
      </c>
      <c r="Q527" s="6" t="s">
        <v>1785</v>
      </c>
      <c r="R527" s="6" t="s">
        <v>45</v>
      </c>
      <c r="S527" s="6" t="s">
        <v>58</v>
      </c>
      <c r="T527" s="7">
        <v>149795</v>
      </c>
      <c r="U527" s="7">
        <v>97366.75</v>
      </c>
      <c r="V527" s="8">
        <f t="shared" si="16"/>
        <v>0.65</v>
      </c>
      <c r="W527" s="7">
        <v>0</v>
      </c>
      <c r="X527" s="6" t="s">
        <v>47</v>
      </c>
      <c r="Y527" s="6" t="s">
        <v>47</v>
      </c>
      <c r="Z527" s="10" t="str">
        <f t="shared" si="17"/>
        <v>ES220</v>
      </c>
      <c r="AA527" s="6"/>
      <c r="AB527" s="6" t="s">
        <v>48</v>
      </c>
    </row>
    <row r="528" spans="1:28" x14ac:dyDescent="0.35">
      <c r="A528" s="6" t="s">
        <v>28</v>
      </c>
      <c r="B528" s="6" t="s">
        <v>29</v>
      </c>
      <c r="C528" s="6" t="s">
        <v>30</v>
      </c>
      <c r="D528" s="6" t="s">
        <v>31</v>
      </c>
      <c r="E528" s="6" t="s">
        <v>32</v>
      </c>
      <c r="F528" s="6" t="s">
        <v>1772</v>
      </c>
      <c r="G528" s="6" t="s">
        <v>1773</v>
      </c>
      <c r="H528" s="6" t="s">
        <v>1774</v>
      </c>
      <c r="I528" s="6" t="s">
        <v>1775</v>
      </c>
      <c r="J528" s="6" t="s">
        <v>37</v>
      </c>
      <c r="K528" s="6" t="s">
        <v>144</v>
      </c>
      <c r="L528" s="6" t="s">
        <v>39</v>
      </c>
      <c r="M528" s="6" t="s">
        <v>40</v>
      </c>
      <c r="N528" s="6" t="s">
        <v>556</v>
      </c>
      <c r="O528" s="6" t="s">
        <v>312</v>
      </c>
      <c r="P528" s="6" t="s">
        <v>557</v>
      </c>
      <c r="Q528" s="6" t="s">
        <v>558</v>
      </c>
      <c r="R528" s="6" t="s">
        <v>83</v>
      </c>
      <c r="S528" s="6" t="s">
        <v>107</v>
      </c>
      <c r="T528" s="7">
        <v>380543.55</v>
      </c>
      <c r="U528" s="7">
        <v>247353.31</v>
      </c>
      <c r="V528" s="8">
        <f t="shared" si="16"/>
        <v>0.65</v>
      </c>
      <c r="W528" s="7">
        <v>0</v>
      </c>
      <c r="X528" s="6" t="s">
        <v>47</v>
      </c>
      <c r="Y528" s="6" t="s">
        <v>47</v>
      </c>
      <c r="Z528" s="10" t="str">
        <f t="shared" si="17"/>
        <v>FRJ23</v>
      </c>
      <c r="AA528" s="6"/>
      <c r="AB528" s="6" t="s">
        <v>48</v>
      </c>
    </row>
    <row r="529" spans="1:28" x14ac:dyDescent="0.35">
      <c r="A529" s="6" t="s">
        <v>28</v>
      </c>
      <c r="B529" s="6" t="s">
        <v>29</v>
      </c>
      <c r="C529" s="6" t="s">
        <v>30</v>
      </c>
      <c r="D529" s="6" t="s">
        <v>31</v>
      </c>
      <c r="E529" s="6" t="s">
        <v>32</v>
      </c>
      <c r="F529" s="6" t="s">
        <v>1772</v>
      </c>
      <c r="G529" s="6" t="s">
        <v>1773</v>
      </c>
      <c r="H529" s="6" t="s">
        <v>1774</v>
      </c>
      <c r="I529" s="6" t="s">
        <v>1775</v>
      </c>
      <c r="J529" s="6" t="s">
        <v>37</v>
      </c>
      <c r="K529" s="6" t="s">
        <v>144</v>
      </c>
      <c r="L529" s="6" t="s">
        <v>39</v>
      </c>
      <c r="M529" s="6" t="s">
        <v>40</v>
      </c>
      <c r="N529" s="6" t="s">
        <v>307</v>
      </c>
      <c r="O529" s="6" t="s">
        <v>930</v>
      </c>
      <c r="P529" s="6" t="s">
        <v>931</v>
      </c>
      <c r="Q529" s="6" t="s">
        <v>932</v>
      </c>
      <c r="R529" s="6" t="s">
        <v>385</v>
      </c>
      <c r="S529" s="6" t="s">
        <v>306</v>
      </c>
      <c r="T529" s="7">
        <v>198276.77</v>
      </c>
      <c r="U529" s="7">
        <v>128879.9</v>
      </c>
      <c r="V529" s="8">
        <f t="shared" si="16"/>
        <v>0.65</v>
      </c>
      <c r="W529" s="7">
        <v>0</v>
      </c>
      <c r="X529" s="6" t="s">
        <v>47</v>
      </c>
      <c r="Y529" s="6" t="s">
        <v>47</v>
      </c>
      <c r="Z529" s="10" t="str">
        <f t="shared" si="17"/>
        <v>ES241</v>
      </c>
      <c r="AA529" s="6" t="s">
        <v>361</v>
      </c>
      <c r="AB529" s="6" t="s">
        <v>48</v>
      </c>
    </row>
    <row r="530" spans="1:28" x14ac:dyDescent="0.35">
      <c r="A530" s="6" t="s">
        <v>28</v>
      </c>
      <c r="B530" s="6" t="s">
        <v>29</v>
      </c>
      <c r="C530" s="6" t="s">
        <v>30</v>
      </c>
      <c r="D530" s="6" t="s">
        <v>31</v>
      </c>
      <c r="E530" s="6" t="s">
        <v>32</v>
      </c>
      <c r="F530" s="6" t="s">
        <v>1772</v>
      </c>
      <c r="G530" s="6" t="s">
        <v>1773</v>
      </c>
      <c r="H530" s="6" t="s">
        <v>1774</v>
      </c>
      <c r="I530" s="6" t="s">
        <v>1775</v>
      </c>
      <c r="J530" s="6" t="s">
        <v>37</v>
      </c>
      <c r="K530" s="6" t="s">
        <v>144</v>
      </c>
      <c r="L530" s="6" t="s">
        <v>39</v>
      </c>
      <c r="M530" s="6" t="s">
        <v>40</v>
      </c>
      <c r="N530" s="6" t="s">
        <v>1065</v>
      </c>
      <c r="O530" s="6" t="s">
        <v>1066</v>
      </c>
      <c r="P530" s="6" t="s">
        <v>1067</v>
      </c>
      <c r="Q530" s="6" t="s">
        <v>1068</v>
      </c>
      <c r="R530" s="6" t="s">
        <v>361</v>
      </c>
      <c r="S530" s="6" t="s">
        <v>58</v>
      </c>
      <c r="T530" s="7">
        <v>155423.32999999999</v>
      </c>
      <c r="U530" s="7">
        <v>101025.17</v>
      </c>
      <c r="V530" s="8">
        <f t="shared" si="16"/>
        <v>0.65</v>
      </c>
      <c r="W530" s="7">
        <v>0</v>
      </c>
      <c r="X530" s="6" t="s">
        <v>47</v>
      </c>
      <c r="Y530" s="6" t="s">
        <v>47</v>
      </c>
      <c r="Z530" s="10" t="str">
        <f t="shared" si="17"/>
        <v>ES241</v>
      </c>
      <c r="AA530" s="6"/>
      <c r="AB530" s="6" t="s">
        <v>48</v>
      </c>
    </row>
    <row r="531" spans="1:28" x14ac:dyDescent="0.35">
      <c r="A531" s="6" t="s">
        <v>28</v>
      </c>
      <c r="B531" s="6" t="s">
        <v>29</v>
      </c>
      <c r="C531" s="6" t="s">
        <v>30</v>
      </c>
      <c r="D531" s="6" t="s">
        <v>31</v>
      </c>
      <c r="E531" s="6" t="s">
        <v>32</v>
      </c>
      <c r="F531" s="6" t="s">
        <v>1772</v>
      </c>
      <c r="G531" s="6" t="s">
        <v>1773</v>
      </c>
      <c r="H531" s="6" t="s">
        <v>1774</v>
      </c>
      <c r="I531" s="6" t="s">
        <v>1775</v>
      </c>
      <c r="J531" s="6" t="s">
        <v>37</v>
      </c>
      <c r="K531" s="6" t="s">
        <v>144</v>
      </c>
      <c r="L531" s="6" t="s">
        <v>39</v>
      </c>
      <c r="M531" s="6" t="s">
        <v>40</v>
      </c>
      <c r="N531" s="6" t="s">
        <v>1786</v>
      </c>
      <c r="O531" s="6" t="s">
        <v>42</v>
      </c>
      <c r="P531" s="6" t="s">
        <v>1787</v>
      </c>
      <c r="Q531" s="6" t="s">
        <v>1788</v>
      </c>
      <c r="R531" s="6" t="s">
        <v>154</v>
      </c>
      <c r="S531" s="6" t="s">
        <v>306</v>
      </c>
      <c r="T531" s="7">
        <v>38424</v>
      </c>
      <c r="U531" s="7">
        <v>0</v>
      </c>
      <c r="V531" s="8">
        <f t="shared" si="16"/>
        <v>0</v>
      </c>
      <c r="W531" s="7">
        <v>0</v>
      </c>
      <c r="X531" s="6" t="s">
        <v>47</v>
      </c>
      <c r="Y531" s="6" t="s">
        <v>47</v>
      </c>
      <c r="Z531" s="10" t="str">
        <f t="shared" si="17"/>
        <v>AD111</v>
      </c>
      <c r="AA531" s="6"/>
      <c r="AB531" s="6" t="s">
        <v>48</v>
      </c>
    </row>
    <row r="532" spans="1:28" x14ac:dyDescent="0.35">
      <c r="A532" s="6" t="s">
        <v>28</v>
      </c>
      <c r="B532" s="6" t="s">
        <v>29</v>
      </c>
      <c r="C532" s="6" t="s">
        <v>30</v>
      </c>
      <c r="D532" s="6" t="s">
        <v>31</v>
      </c>
      <c r="E532" s="6" t="s">
        <v>32</v>
      </c>
      <c r="F532" s="6" t="s">
        <v>1772</v>
      </c>
      <c r="G532" s="6" t="s">
        <v>1773</v>
      </c>
      <c r="H532" s="6" t="s">
        <v>1774</v>
      </c>
      <c r="I532" s="6" t="s">
        <v>1775</v>
      </c>
      <c r="J532" s="6" t="s">
        <v>37</v>
      </c>
      <c r="K532" s="6" t="s">
        <v>144</v>
      </c>
      <c r="L532" s="6" t="s">
        <v>39</v>
      </c>
      <c r="M532" s="6" t="s">
        <v>40</v>
      </c>
      <c r="N532" s="6" t="s">
        <v>173</v>
      </c>
      <c r="O532" s="6" t="s">
        <v>174</v>
      </c>
      <c r="P532" s="6" t="s">
        <v>175</v>
      </c>
      <c r="Q532" s="6" t="s">
        <v>176</v>
      </c>
      <c r="R532" s="6" t="s">
        <v>177</v>
      </c>
      <c r="S532" s="6" t="s">
        <v>178</v>
      </c>
      <c r="T532" s="7">
        <v>197852.3</v>
      </c>
      <c r="U532" s="7">
        <v>128604</v>
      </c>
      <c r="V532" s="8">
        <f t="shared" si="16"/>
        <v>0.65</v>
      </c>
      <c r="W532" s="7">
        <v>0</v>
      </c>
      <c r="X532" s="6" t="s">
        <v>47</v>
      </c>
      <c r="Y532" s="6" t="s">
        <v>47</v>
      </c>
      <c r="Z532" s="10" t="str">
        <f t="shared" si="17"/>
        <v>ES213</v>
      </c>
      <c r="AA532" s="6"/>
      <c r="AB532" s="6" t="s">
        <v>48</v>
      </c>
    </row>
    <row r="533" spans="1:28" x14ac:dyDescent="0.35">
      <c r="A533" s="6" t="s">
        <v>28</v>
      </c>
      <c r="B533" s="6" t="s">
        <v>29</v>
      </c>
      <c r="C533" s="6" t="s">
        <v>30</v>
      </c>
      <c r="D533" s="6" t="s">
        <v>31</v>
      </c>
      <c r="E533" s="6" t="s">
        <v>32</v>
      </c>
      <c r="F533" s="6" t="s">
        <v>1789</v>
      </c>
      <c r="G533" s="6" t="s">
        <v>1790</v>
      </c>
      <c r="H533" s="6" t="s">
        <v>1791</v>
      </c>
      <c r="I533" s="6" t="s">
        <v>1792</v>
      </c>
      <c r="J533" s="6" t="s">
        <v>37</v>
      </c>
      <c r="K533" s="6" t="s">
        <v>144</v>
      </c>
      <c r="L533" s="6" t="s">
        <v>39</v>
      </c>
      <c r="M533" s="6" t="s">
        <v>40</v>
      </c>
      <c r="N533" s="6" t="s">
        <v>646</v>
      </c>
      <c r="O533" s="6" t="s">
        <v>42</v>
      </c>
      <c r="P533" s="6" t="s">
        <v>647</v>
      </c>
      <c r="Q533" s="6" t="s">
        <v>648</v>
      </c>
      <c r="R533" s="6" t="s">
        <v>154</v>
      </c>
      <c r="S533" s="6" t="s">
        <v>306</v>
      </c>
      <c r="T533" s="7">
        <v>44424</v>
      </c>
      <c r="U533" s="7">
        <v>0</v>
      </c>
      <c r="V533" s="8">
        <f t="shared" si="16"/>
        <v>0</v>
      </c>
      <c r="W533" s="7">
        <v>0</v>
      </c>
      <c r="X533" s="6" t="s">
        <v>47</v>
      </c>
      <c r="Y533" s="6" t="s">
        <v>47</v>
      </c>
      <c r="Z533" s="10" t="str">
        <f t="shared" si="17"/>
        <v>AD111</v>
      </c>
      <c r="AA533" s="6"/>
      <c r="AB533" s="6" t="s">
        <v>48</v>
      </c>
    </row>
    <row r="534" spans="1:28" x14ac:dyDescent="0.35">
      <c r="A534" s="6" t="s">
        <v>28</v>
      </c>
      <c r="B534" s="6" t="s">
        <v>29</v>
      </c>
      <c r="C534" s="6" t="s">
        <v>30</v>
      </c>
      <c r="D534" s="6" t="s">
        <v>31</v>
      </c>
      <c r="E534" s="6" t="s">
        <v>32</v>
      </c>
      <c r="F534" s="6" t="s">
        <v>1789</v>
      </c>
      <c r="G534" s="6" t="s">
        <v>1790</v>
      </c>
      <c r="H534" s="6" t="s">
        <v>1791</v>
      </c>
      <c r="I534" s="6" t="s">
        <v>1792</v>
      </c>
      <c r="J534" s="6" t="s">
        <v>37</v>
      </c>
      <c r="K534" s="6" t="s">
        <v>144</v>
      </c>
      <c r="L534" s="6" t="s">
        <v>39</v>
      </c>
      <c r="M534" s="6" t="s">
        <v>40</v>
      </c>
      <c r="N534" s="6" t="s">
        <v>128</v>
      </c>
      <c r="O534" s="6" t="s">
        <v>129</v>
      </c>
      <c r="P534" s="6" t="s">
        <v>130</v>
      </c>
      <c r="Q534" s="6" t="s">
        <v>131</v>
      </c>
      <c r="R534" s="6" t="s">
        <v>120</v>
      </c>
      <c r="S534" s="6" t="s">
        <v>107</v>
      </c>
      <c r="T534" s="7">
        <v>357216.92</v>
      </c>
      <c r="U534" s="7">
        <v>232191</v>
      </c>
      <c r="V534" s="8">
        <f t="shared" si="16"/>
        <v>0.65</v>
      </c>
      <c r="W534" s="7">
        <v>0</v>
      </c>
      <c r="X534" s="6" t="s">
        <v>47</v>
      </c>
      <c r="Y534" s="6" t="s">
        <v>47</v>
      </c>
      <c r="Z534" s="10" t="str">
        <f t="shared" si="17"/>
        <v>ES243</v>
      </c>
      <c r="AA534" s="6"/>
      <c r="AB534" s="6" t="s">
        <v>48</v>
      </c>
    </row>
    <row r="535" spans="1:28" x14ac:dyDescent="0.35">
      <c r="A535" s="6" t="s">
        <v>28</v>
      </c>
      <c r="B535" s="6" t="s">
        <v>29</v>
      </c>
      <c r="C535" s="6" t="s">
        <v>30</v>
      </c>
      <c r="D535" s="6" t="s">
        <v>31</v>
      </c>
      <c r="E535" s="6" t="s">
        <v>32</v>
      </c>
      <c r="F535" s="6" t="s">
        <v>1789</v>
      </c>
      <c r="G535" s="6" t="s">
        <v>1790</v>
      </c>
      <c r="H535" s="6" t="s">
        <v>1791</v>
      </c>
      <c r="I535" s="6" t="s">
        <v>1792</v>
      </c>
      <c r="J535" s="6" t="s">
        <v>37</v>
      </c>
      <c r="K535" s="6" t="s">
        <v>144</v>
      </c>
      <c r="L535" s="6" t="s">
        <v>39</v>
      </c>
      <c r="M535" s="6" t="s">
        <v>40</v>
      </c>
      <c r="N535" s="6" t="s">
        <v>72</v>
      </c>
      <c r="O535" s="6" t="s">
        <v>73</v>
      </c>
      <c r="P535" s="6" t="s">
        <v>74</v>
      </c>
      <c r="Q535" s="6" t="s">
        <v>75</v>
      </c>
      <c r="R535" s="6" t="s">
        <v>76</v>
      </c>
      <c r="S535" s="6" t="s">
        <v>58</v>
      </c>
      <c r="T535" s="7">
        <v>316136</v>
      </c>
      <c r="U535" s="7">
        <v>205488</v>
      </c>
      <c r="V535" s="8">
        <f t="shared" si="16"/>
        <v>0.65</v>
      </c>
      <c r="W535" s="7">
        <v>0</v>
      </c>
      <c r="X535" s="6" t="s">
        <v>47</v>
      </c>
      <c r="Y535" s="6" t="s">
        <v>47</v>
      </c>
      <c r="Z535" s="10" t="str">
        <f t="shared" si="17"/>
        <v>FRJ23</v>
      </c>
      <c r="AA535" s="6" t="s">
        <v>83</v>
      </c>
      <c r="AB535" s="6" t="s">
        <v>48</v>
      </c>
    </row>
    <row r="536" spans="1:28" x14ac:dyDescent="0.35">
      <c r="A536" s="6" t="s">
        <v>28</v>
      </c>
      <c r="B536" s="6" t="s">
        <v>29</v>
      </c>
      <c r="C536" s="6" t="s">
        <v>30</v>
      </c>
      <c r="D536" s="6" t="s">
        <v>31</v>
      </c>
      <c r="E536" s="6" t="s">
        <v>32</v>
      </c>
      <c r="F536" s="6" t="s">
        <v>1789</v>
      </c>
      <c r="G536" s="6" t="s">
        <v>1790</v>
      </c>
      <c r="H536" s="6" t="s">
        <v>1791</v>
      </c>
      <c r="I536" s="6" t="s">
        <v>1792</v>
      </c>
      <c r="J536" s="6" t="s">
        <v>37</v>
      </c>
      <c r="K536" s="6" t="s">
        <v>144</v>
      </c>
      <c r="L536" s="6" t="s">
        <v>39</v>
      </c>
      <c r="M536" s="6" t="s">
        <v>40</v>
      </c>
      <c r="N536" s="6" t="s">
        <v>1793</v>
      </c>
      <c r="O536" s="6" t="s">
        <v>1794</v>
      </c>
      <c r="P536" s="6" t="s">
        <v>1795</v>
      </c>
      <c r="Q536" s="6" t="s">
        <v>1796</v>
      </c>
      <c r="R536" s="6" t="s">
        <v>1797</v>
      </c>
      <c r="S536" s="6" t="s">
        <v>306</v>
      </c>
      <c r="T536" s="7">
        <v>455767.06</v>
      </c>
      <c r="U536" s="7">
        <v>296248.58</v>
      </c>
      <c r="V536" s="8">
        <f t="shared" si="16"/>
        <v>0.65</v>
      </c>
      <c r="W536" s="7">
        <v>70000</v>
      </c>
      <c r="X536" s="6" t="s">
        <v>47</v>
      </c>
      <c r="Y536" s="6" t="s">
        <v>47</v>
      </c>
      <c r="Z536" s="10" t="str">
        <f t="shared" si="17"/>
        <v>FRJ23</v>
      </c>
      <c r="AA536" s="6" t="s">
        <v>83</v>
      </c>
      <c r="AB536" s="6" t="s">
        <v>48</v>
      </c>
    </row>
    <row r="537" spans="1:28" x14ac:dyDescent="0.35">
      <c r="A537" s="6" t="s">
        <v>28</v>
      </c>
      <c r="B537" s="6" t="s">
        <v>29</v>
      </c>
      <c r="C537" s="6" t="s">
        <v>30</v>
      </c>
      <c r="D537" s="6" t="s">
        <v>31</v>
      </c>
      <c r="E537" s="6" t="s">
        <v>32</v>
      </c>
      <c r="F537" s="6" t="s">
        <v>1789</v>
      </c>
      <c r="G537" s="6" t="s">
        <v>1790</v>
      </c>
      <c r="H537" s="6" t="s">
        <v>1791</v>
      </c>
      <c r="I537" s="6" t="s">
        <v>1792</v>
      </c>
      <c r="J537" s="6" t="s">
        <v>37</v>
      </c>
      <c r="K537" s="6" t="s">
        <v>144</v>
      </c>
      <c r="L537" s="6" t="s">
        <v>39</v>
      </c>
      <c r="M537" s="6" t="s">
        <v>40</v>
      </c>
      <c r="N537" s="6" t="s">
        <v>1776</v>
      </c>
      <c r="O537" s="6" t="s">
        <v>1777</v>
      </c>
      <c r="P537" s="6" t="s">
        <v>1778</v>
      </c>
      <c r="Q537" s="6" t="s">
        <v>1779</v>
      </c>
      <c r="R537" s="6" t="s">
        <v>162</v>
      </c>
      <c r="S537" s="6" t="s">
        <v>52</v>
      </c>
      <c r="T537" s="7">
        <v>438672.49999999901</v>
      </c>
      <c r="U537" s="7">
        <v>285137.12</v>
      </c>
      <c r="V537" s="8">
        <f t="shared" si="16"/>
        <v>0.65</v>
      </c>
      <c r="W537" s="7">
        <v>0</v>
      </c>
      <c r="X537" s="6" t="s">
        <v>47</v>
      </c>
      <c r="Y537" s="6" t="s">
        <v>47</v>
      </c>
      <c r="Z537" s="10" t="str">
        <f t="shared" si="17"/>
        <v>ES511</v>
      </c>
      <c r="AA537" s="6"/>
      <c r="AB537" s="6" t="s">
        <v>48</v>
      </c>
    </row>
    <row r="538" spans="1:28" x14ac:dyDescent="0.35">
      <c r="A538" s="6" t="s">
        <v>28</v>
      </c>
      <c r="B538" s="6" t="s">
        <v>163</v>
      </c>
      <c r="C538" s="6" t="s">
        <v>164</v>
      </c>
      <c r="D538" s="6" t="s">
        <v>1108</v>
      </c>
      <c r="E538" s="6" t="s">
        <v>1109</v>
      </c>
      <c r="F538" s="6" t="s">
        <v>1798</v>
      </c>
      <c r="G538" s="6" t="s">
        <v>1799</v>
      </c>
      <c r="H538" s="6" t="s">
        <v>1800</v>
      </c>
      <c r="I538" s="6" t="s">
        <v>1801</v>
      </c>
      <c r="J538" s="6" t="s">
        <v>1802</v>
      </c>
      <c r="K538" s="6" t="s">
        <v>1803</v>
      </c>
      <c r="L538" s="6" t="s">
        <v>1804</v>
      </c>
      <c r="M538" s="6" t="s">
        <v>1805</v>
      </c>
      <c r="N538" s="6" t="s">
        <v>1636</v>
      </c>
      <c r="O538" s="6" t="s">
        <v>42</v>
      </c>
      <c r="P538" s="6" t="s">
        <v>1637</v>
      </c>
      <c r="Q538" s="6" t="s">
        <v>1638</v>
      </c>
      <c r="R538" s="6" t="s">
        <v>162</v>
      </c>
      <c r="S538" s="6" t="s">
        <v>329</v>
      </c>
      <c r="T538" s="7">
        <v>510234.81</v>
      </c>
      <c r="U538" s="7">
        <v>331653</v>
      </c>
      <c r="V538" s="8">
        <f t="shared" si="16"/>
        <v>0.65</v>
      </c>
      <c r="W538" s="7">
        <v>0</v>
      </c>
      <c r="X538" s="6" t="s">
        <v>183</v>
      </c>
      <c r="Y538" s="6" t="s">
        <v>183</v>
      </c>
      <c r="Z538" s="10" t="str">
        <f t="shared" si="17"/>
        <v>ES511</v>
      </c>
      <c r="AA538" s="6"/>
      <c r="AB538" s="6" t="s">
        <v>48</v>
      </c>
    </row>
    <row r="539" spans="1:28" x14ac:dyDescent="0.35">
      <c r="A539" s="6" t="s">
        <v>28</v>
      </c>
      <c r="B539" s="6" t="s">
        <v>163</v>
      </c>
      <c r="C539" s="6" t="s">
        <v>164</v>
      </c>
      <c r="D539" s="6" t="s">
        <v>1108</v>
      </c>
      <c r="E539" s="6" t="s">
        <v>1109</v>
      </c>
      <c r="F539" s="6" t="s">
        <v>1798</v>
      </c>
      <c r="G539" s="6" t="s">
        <v>1799</v>
      </c>
      <c r="H539" s="6" t="s">
        <v>1800</v>
      </c>
      <c r="I539" s="6" t="s">
        <v>1801</v>
      </c>
      <c r="J539" s="6" t="s">
        <v>1802</v>
      </c>
      <c r="K539" s="6" t="s">
        <v>1803</v>
      </c>
      <c r="L539" s="6" t="s">
        <v>1804</v>
      </c>
      <c r="M539" s="6" t="s">
        <v>1805</v>
      </c>
      <c r="N539" s="6" t="s">
        <v>1806</v>
      </c>
      <c r="O539" s="6" t="s">
        <v>42</v>
      </c>
      <c r="P539" s="6" t="s">
        <v>1807</v>
      </c>
      <c r="Q539" s="6" t="s">
        <v>1808</v>
      </c>
      <c r="R539" s="6" t="s">
        <v>135</v>
      </c>
      <c r="S539" s="6" t="s">
        <v>329</v>
      </c>
      <c r="T539" s="7">
        <v>110725.299999999</v>
      </c>
      <c r="U539" s="7">
        <v>71971.44</v>
      </c>
      <c r="V539" s="8">
        <f t="shared" si="16"/>
        <v>0.65</v>
      </c>
      <c r="W539" s="7">
        <v>0</v>
      </c>
      <c r="X539" s="6" t="s">
        <v>183</v>
      </c>
      <c r="Y539" s="6" t="s">
        <v>183</v>
      </c>
      <c r="Z539" s="10" t="str">
        <f t="shared" si="17"/>
        <v>ES513</v>
      </c>
      <c r="AA539" s="6"/>
      <c r="AB539" s="6" t="s">
        <v>48</v>
      </c>
    </row>
    <row r="540" spans="1:28" x14ac:dyDescent="0.35">
      <c r="A540" s="6" t="s">
        <v>28</v>
      </c>
      <c r="B540" s="6" t="s">
        <v>163</v>
      </c>
      <c r="C540" s="6" t="s">
        <v>164</v>
      </c>
      <c r="D540" s="6" t="s">
        <v>1108</v>
      </c>
      <c r="E540" s="6" t="s">
        <v>1109</v>
      </c>
      <c r="F540" s="6" t="s">
        <v>1798</v>
      </c>
      <c r="G540" s="6" t="s">
        <v>1799</v>
      </c>
      <c r="H540" s="6" t="s">
        <v>1800</v>
      </c>
      <c r="I540" s="6" t="s">
        <v>1801</v>
      </c>
      <c r="J540" s="6" t="s">
        <v>1802</v>
      </c>
      <c r="K540" s="6" t="s">
        <v>1803</v>
      </c>
      <c r="L540" s="6" t="s">
        <v>1804</v>
      </c>
      <c r="M540" s="6" t="s">
        <v>1805</v>
      </c>
      <c r="N540" s="6" t="s">
        <v>1809</v>
      </c>
      <c r="O540" s="6" t="s">
        <v>42</v>
      </c>
      <c r="P540" s="6" t="s">
        <v>1810</v>
      </c>
      <c r="Q540" s="6" t="s">
        <v>1811</v>
      </c>
      <c r="R540" s="6" t="s">
        <v>406</v>
      </c>
      <c r="S540" s="6" t="s">
        <v>329</v>
      </c>
      <c r="T540" s="7">
        <v>187781.96</v>
      </c>
      <c r="U540" s="7">
        <v>122058.27</v>
      </c>
      <c r="V540" s="8">
        <f t="shared" si="16"/>
        <v>0.65</v>
      </c>
      <c r="W540" s="7">
        <v>0</v>
      </c>
      <c r="X540" s="6" t="s">
        <v>183</v>
      </c>
      <c r="Y540" s="6" t="s">
        <v>183</v>
      </c>
      <c r="Z540" s="10" t="str">
        <f t="shared" si="17"/>
        <v>ES512</v>
      </c>
      <c r="AA540" s="6"/>
      <c r="AB540" s="6" t="s">
        <v>48</v>
      </c>
    </row>
    <row r="541" spans="1:28" x14ac:dyDescent="0.35">
      <c r="A541" s="6" t="s">
        <v>28</v>
      </c>
      <c r="B541" s="6" t="s">
        <v>163</v>
      </c>
      <c r="C541" s="6" t="s">
        <v>164</v>
      </c>
      <c r="D541" s="6" t="s">
        <v>1108</v>
      </c>
      <c r="E541" s="6" t="s">
        <v>1109</v>
      </c>
      <c r="F541" s="6" t="s">
        <v>1798</v>
      </c>
      <c r="G541" s="6" t="s">
        <v>1799</v>
      </c>
      <c r="H541" s="6" t="s">
        <v>1800</v>
      </c>
      <c r="I541" s="6" t="s">
        <v>1801</v>
      </c>
      <c r="J541" s="6" t="s">
        <v>1802</v>
      </c>
      <c r="K541" s="6" t="s">
        <v>1803</v>
      </c>
      <c r="L541" s="6" t="s">
        <v>1804</v>
      </c>
      <c r="M541" s="6" t="s">
        <v>1805</v>
      </c>
      <c r="N541" s="6" t="s">
        <v>1812</v>
      </c>
      <c r="O541" s="6" t="s">
        <v>42</v>
      </c>
      <c r="P541" s="6" t="s">
        <v>1813</v>
      </c>
      <c r="Q541" s="6" t="s">
        <v>1814</v>
      </c>
      <c r="R541" s="6" t="s">
        <v>162</v>
      </c>
      <c r="S541" s="6" t="s">
        <v>329</v>
      </c>
      <c r="T541" s="7">
        <v>209239.31999999899</v>
      </c>
      <c r="U541" s="7">
        <v>136005.54999999999</v>
      </c>
      <c r="V541" s="8">
        <f t="shared" si="16"/>
        <v>0.65</v>
      </c>
      <c r="W541" s="7">
        <v>0</v>
      </c>
      <c r="X541" s="6" t="s">
        <v>183</v>
      </c>
      <c r="Y541" s="6" t="s">
        <v>183</v>
      </c>
      <c r="Z541" s="10" t="str">
        <f t="shared" si="17"/>
        <v>ES511</v>
      </c>
      <c r="AA541" s="6"/>
      <c r="AB541" s="6" t="s">
        <v>48</v>
      </c>
    </row>
    <row r="542" spans="1:28" x14ac:dyDescent="0.35">
      <c r="A542" s="6" t="s">
        <v>28</v>
      </c>
      <c r="B542" s="6" t="s">
        <v>163</v>
      </c>
      <c r="C542" s="6" t="s">
        <v>164</v>
      </c>
      <c r="D542" s="6" t="s">
        <v>1108</v>
      </c>
      <c r="E542" s="6" t="s">
        <v>1109</v>
      </c>
      <c r="F542" s="6" t="s">
        <v>1798</v>
      </c>
      <c r="G542" s="6" t="s">
        <v>1799</v>
      </c>
      <c r="H542" s="6" t="s">
        <v>1800</v>
      </c>
      <c r="I542" s="6" t="s">
        <v>1801</v>
      </c>
      <c r="J542" s="6" t="s">
        <v>1802</v>
      </c>
      <c r="K542" s="6" t="s">
        <v>1803</v>
      </c>
      <c r="L542" s="6" t="s">
        <v>1804</v>
      </c>
      <c r="M542" s="6" t="s">
        <v>1805</v>
      </c>
      <c r="N542" s="6" t="s">
        <v>1815</v>
      </c>
      <c r="O542" s="6" t="s">
        <v>42</v>
      </c>
      <c r="P542" s="6" t="s">
        <v>1816</v>
      </c>
      <c r="Q542" s="6" t="s">
        <v>1817</v>
      </c>
      <c r="R542" s="6" t="s">
        <v>83</v>
      </c>
      <c r="S542" s="6" t="s">
        <v>329</v>
      </c>
      <c r="T542" s="7">
        <v>964946.45</v>
      </c>
      <c r="U542" s="7">
        <v>627215</v>
      </c>
      <c r="V542" s="8">
        <f t="shared" si="16"/>
        <v>0.65</v>
      </c>
      <c r="W542" s="7">
        <v>0</v>
      </c>
      <c r="X542" s="6" t="s">
        <v>183</v>
      </c>
      <c r="Y542" s="6" t="s">
        <v>183</v>
      </c>
      <c r="Z542" s="10" t="str">
        <f t="shared" si="17"/>
        <v>FRJ23</v>
      </c>
      <c r="AA542" s="6" t="s">
        <v>83</v>
      </c>
      <c r="AB542" s="6" t="s">
        <v>48</v>
      </c>
    </row>
    <row r="543" spans="1:28" x14ac:dyDescent="0.35">
      <c r="A543" s="6" t="s">
        <v>28</v>
      </c>
      <c r="B543" s="6" t="s">
        <v>163</v>
      </c>
      <c r="C543" s="6" t="s">
        <v>164</v>
      </c>
      <c r="D543" s="6" t="s">
        <v>1108</v>
      </c>
      <c r="E543" s="6" t="s">
        <v>1109</v>
      </c>
      <c r="F543" s="6" t="s">
        <v>1798</v>
      </c>
      <c r="G543" s="6" t="s">
        <v>1799</v>
      </c>
      <c r="H543" s="6" t="s">
        <v>1800</v>
      </c>
      <c r="I543" s="6" t="s">
        <v>1801</v>
      </c>
      <c r="J543" s="6" t="s">
        <v>1802</v>
      </c>
      <c r="K543" s="6" t="s">
        <v>1803</v>
      </c>
      <c r="L543" s="6" t="s">
        <v>1804</v>
      </c>
      <c r="M543" s="6" t="s">
        <v>1805</v>
      </c>
      <c r="N543" s="6" t="s">
        <v>646</v>
      </c>
      <c r="O543" s="6" t="s">
        <v>42</v>
      </c>
      <c r="P543" s="6" t="s">
        <v>647</v>
      </c>
      <c r="Q543" s="6" t="s">
        <v>648</v>
      </c>
      <c r="R543" s="6" t="s">
        <v>154</v>
      </c>
      <c r="S543" s="6" t="s">
        <v>306</v>
      </c>
      <c r="T543" s="7">
        <v>64093.5</v>
      </c>
      <c r="U543" s="7">
        <v>0</v>
      </c>
      <c r="V543" s="8">
        <f t="shared" si="16"/>
        <v>0</v>
      </c>
      <c r="W543" s="7">
        <v>0</v>
      </c>
      <c r="X543" s="6" t="s">
        <v>47</v>
      </c>
      <c r="Y543" s="6" t="s">
        <v>47</v>
      </c>
      <c r="Z543" s="10" t="str">
        <f t="shared" si="17"/>
        <v>AD111</v>
      </c>
      <c r="AA543" s="6"/>
      <c r="AB543" s="6" t="s">
        <v>48</v>
      </c>
    </row>
    <row r="544" spans="1:28" x14ac:dyDescent="0.35">
      <c r="A544" s="6" t="s">
        <v>28</v>
      </c>
      <c r="B544" s="6" t="s">
        <v>163</v>
      </c>
      <c r="C544" s="6" t="s">
        <v>164</v>
      </c>
      <c r="D544" s="6" t="s">
        <v>1108</v>
      </c>
      <c r="E544" s="6" t="s">
        <v>1109</v>
      </c>
      <c r="F544" s="6" t="s">
        <v>1798</v>
      </c>
      <c r="G544" s="6" t="s">
        <v>1799</v>
      </c>
      <c r="H544" s="6" t="s">
        <v>1800</v>
      </c>
      <c r="I544" s="6" t="s">
        <v>1801</v>
      </c>
      <c r="J544" s="6" t="s">
        <v>1802</v>
      </c>
      <c r="K544" s="6" t="s">
        <v>1803</v>
      </c>
      <c r="L544" s="6" t="s">
        <v>1804</v>
      </c>
      <c r="M544" s="6" t="s">
        <v>1805</v>
      </c>
      <c r="N544" s="6" t="s">
        <v>1818</v>
      </c>
      <c r="O544" s="6" t="s">
        <v>42</v>
      </c>
      <c r="P544" s="6" t="s">
        <v>1819</v>
      </c>
      <c r="Q544" s="6" t="s">
        <v>1820</v>
      </c>
      <c r="R544" s="6" t="s">
        <v>71</v>
      </c>
      <c r="S544" s="6" t="s">
        <v>329</v>
      </c>
      <c r="T544" s="7">
        <v>434455.74</v>
      </c>
      <c r="U544" s="7">
        <v>282396</v>
      </c>
      <c r="V544" s="8">
        <f t="shared" si="16"/>
        <v>0.65</v>
      </c>
      <c r="W544" s="7">
        <v>0</v>
      </c>
      <c r="X544" s="6" t="s">
        <v>183</v>
      </c>
      <c r="Y544" s="6" t="s">
        <v>183</v>
      </c>
      <c r="Z544" s="10" t="str">
        <f t="shared" si="17"/>
        <v>FRJ13</v>
      </c>
      <c r="AA544" s="6" t="s">
        <v>71</v>
      </c>
      <c r="AB544" s="6" t="s">
        <v>48</v>
      </c>
    </row>
    <row r="545" spans="1:28" x14ac:dyDescent="0.35">
      <c r="A545" s="6" t="s">
        <v>28</v>
      </c>
      <c r="B545" s="6" t="s">
        <v>136</v>
      </c>
      <c r="C545" s="6" t="s">
        <v>137</v>
      </c>
      <c r="D545" s="6" t="s">
        <v>138</v>
      </c>
      <c r="E545" s="6" t="s">
        <v>139</v>
      </c>
      <c r="F545" s="6" t="s">
        <v>1821</v>
      </c>
      <c r="G545" s="6" t="s">
        <v>1822</v>
      </c>
      <c r="H545" s="6" t="s">
        <v>1823</v>
      </c>
      <c r="I545" s="6" t="s">
        <v>1824</v>
      </c>
      <c r="J545" s="6" t="s">
        <v>37</v>
      </c>
      <c r="K545" s="6" t="s">
        <v>144</v>
      </c>
      <c r="L545" s="6" t="s">
        <v>145</v>
      </c>
      <c r="M545" s="6" t="s">
        <v>146</v>
      </c>
      <c r="N545" s="6" t="s">
        <v>1825</v>
      </c>
      <c r="O545" s="6" t="s">
        <v>42</v>
      </c>
      <c r="P545" s="6" t="s">
        <v>1826</v>
      </c>
      <c r="Q545" s="6" t="s">
        <v>1827</v>
      </c>
      <c r="R545" s="6" t="s">
        <v>120</v>
      </c>
      <c r="S545" s="6" t="s">
        <v>329</v>
      </c>
      <c r="T545" s="7">
        <v>329602.84999999998</v>
      </c>
      <c r="U545" s="7">
        <v>214241.85</v>
      </c>
      <c r="V545" s="8">
        <f t="shared" si="16"/>
        <v>0.65</v>
      </c>
      <c r="W545" s="7">
        <v>0</v>
      </c>
      <c r="X545" s="6" t="s">
        <v>47</v>
      </c>
      <c r="Y545" s="6" t="s">
        <v>47</v>
      </c>
      <c r="Z545" s="10" t="str">
        <f t="shared" si="17"/>
        <v>ES243</v>
      </c>
      <c r="AA545" s="6"/>
      <c r="AB545" s="6" t="s">
        <v>48</v>
      </c>
    </row>
    <row r="546" spans="1:28" x14ac:dyDescent="0.35">
      <c r="A546" s="6" t="s">
        <v>28</v>
      </c>
      <c r="B546" s="6" t="s">
        <v>136</v>
      </c>
      <c r="C546" s="6" t="s">
        <v>137</v>
      </c>
      <c r="D546" s="6" t="s">
        <v>138</v>
      </c>
      <c r="E546" s="6" t="s">
        <v>139</v>
      </c>
      <c r="F546" s="6" t="s">
        <v>1821</v>
      </c>
      <c r="G546" s="6" t="s">
        <v>1822</v>
      </c>
      <c r="H546" s="6" t="s">
        <v>1823</v>
      </c>
      <c r="I546" s="6" t="s">
        <v>1824</v>
      </c>
      <c r="J546" s="6" t="s">
        <v>37</v>
      </c>
      <c r="K546" s="6" t="s">
        <v>144</v>
      </c>
      <c r="L546" s="6" t="s">
        <v>145</v>
      </c>
      <c r="M546" s="6" t="s">
        <v>146</v>
      </c>
      <c r="N546" s="6" t="s">
        <v>1828</v>
      </c>
      <c r="O546" s="6" t="s">
        <v>610</v>
      </c>
      <c r="P546" s="6" t="s">
        <v>1829</v>
      </c>
      <c r="Q546" s="6" t="s">
        <v>1830</v>
      </c>
      <c r="R546" s="6" t="s">
        <v>57</v>
      </c>
      <c r="S546" s="6" t="s">
        <v>329</v>
      </c>
      <c r="T546" s="7">
        <v>233355.72</v>
      </c>
      <c r="U546" s="7">
        <v>151681.21</v>
      </c>
      <c r="V546" s="8">
        <f t="shared" si="16"/>
        <v>0.65</v>
      </c>
      <c r="W546" s="7">
        <v>58338.93</v>
      </c>
      <c r="X546" s="6" t="s">
        <v>47</v>
      </c>
      <c r="Y546" s="6" t="s">
        <v>47</v>
      </c>
      <c r="Z546" s="10" t="str">
        <f t="shared" si="17"/>
        <v>FRI15</v>
      </c>
      <c r="AA546" s="6"/>
      <c r="AB546" s="6" t="s">
        <v>48</v>
      </c>
    </row>
    <row r="547" spans="1:28" x14ac:dyDescent="0.35">
      <c r="A547" s="6" t="s">
        <v>28</v>
      </c>
      <c r="B547" s="6" t="s">
        <v>136</v>
      </c>
      <c r="C547" s="6" t="s">
        <v>137</v>
      </c>
      <c r="D547" s="6" t="s">
        <v>138</v>
      </c>
      <c r="E547" s="6" t="s">
        <v>139</v>
      </c>
      <c r="F547" s="6" t="s">
        <v>1821</v>
      </c>
      <c r="G547" s="6" t="s">
        <v>1822</v>
      </c>
      <c r="H547" s="6" t="s">
        <v>1823</v>
      </c>
      <c r="I547" s="6" t="s">
        <v>1824</v>
      </c>
      <c r="J547" s="6" t="s">
        <v>37</v>
      </c>
      <c r="K547" s="6" t="s">
        <v>144</v>
      </c>
      <c r="L547" s="6" t="s">
        <v>145</v>
      </c>
      <c r="M547" s="6" t="s">
        <v>146</v>
      </c>
      <c r="N547" s="6" t="s">
        <v>1831</v>
      </c>
      <c r="O547" s="6" t="s">
        <v>312</v>
      </c>
      <c r="P547" s="6" t="s">
        <v>1832</v>
      </c>
      <c r="Q547" s="6" t="s">
        <v>1833</v>
      </c>
      <c r="R547" s="6" t="s">
        <v>279</v>
      </c>
      <c r="S547" s="6" t="s">
        <v>150</v>
      </c>
      <c r="T547" s="7">
        <v>257708.59</v>
      </c>
      <c r="U547" s="7">
        <v>167510.57999999999</v>
      </c>
      <c r="V547" s="8">
        <f t="shared" si="16"/>
        <v>0.65</v>
      </c>
      <c r="W547" s="7">
        <v>64427.15</v>
      </c>
      <c r="X547" s="6" t="s">
        <v>47</v>
      </c>
      <c r="Y547" s="6" t="s">
        <v>47</v>
      </c>
      <c r="Z547" s="10" t="str">
        <f t="shared" si="17"/>
        <v>FRJ15</v>
      </c>
      <c r="AA547" s="6"/>
      <c r="AB547" s="6" t="s">
        <v>48</v>
      </c>
    </row>
    <row r="548" spans="1:28" x14ac:dyDescent="0.35">
      <c r="A548" s="6" t="s">
        <v>28</v>
      </c>
      <c r="B548" s="6" t="s">
        <v>136</v>
      </c>
      <c r="C548" s="6" t="s">
        <v>137</v>
      </c>
      <c r="D548" s="6" t="s">
        <v>138</v>
      </c>
      <c r="E548" s="6" t="s">
        <v>139</v>
      </c>
      <c r="F548" s="6" t="s">
        <v>1821</v>
      </c>
      <c r="G548" s="6" t="s">
        <v>1822</v>
      </c>
      <c r="H548" s="6" t="s">
        <v>1823</v>
      </c>
      <c r="I548" s="6" t="s">
        <v>1824</v>
      </c>
      <c r="J548" s="6" t="s">
        <v>37</v>
      </c>
      <c r="K548" s="6" t="s">
        <v>144</v>
      </c>
      <c r="L548" s="6" t="s">
        <v>145</v>
      </c>
      <c r="M548" s="6" t="s">
        <v>146</v>
      </c>
      <c r="N548" s="6" t="s">
        <v>1834</v>
      </c>
      <c r="O548" s="6" t="s">
        <v>1835</v>
      </c>
      <c r="P548" s="6" t="s">
        <v>1836</v>
      </c>
      <c r="Q548" s="6" t="s">
        <v>1837</v>
      </c>
      <c r="R548" s="6" t="s">
        <v>120</v>
      </c>
      <c r="S548" s="6" t="s">
        <v>58</v>
      </c>
      <c r="T548" s="7">
        <v>140000</v>
      </c>
      <c r="U548" s="7">
        <v>91000</v>
      </c>
      <c r="V548" s="8">
        <f t="shared" si="16"/>
        <v>0.65</v>
      </c>
      <c r="W548" s="7">
        <v>0</v>
      </c>
      <c r="X548" s="6" t="s">
        <v>47</v>
      </c>
      <c r="Y548" s="6" t="s">
        <v>47</v>
      </c>
      <c r="Z548" s="10" t="str">
        <f t="shared" si="17"/>
        <v>ES243</v>
      </c>
      <c r="AA548" s="6"/>
      <c r="AB548" s="6" t="s">
        <v>48</v>
      </c>
    </row>
    <row r="549" spans="1:28" x14ac:dyDescent="0.35">
      <c r="A549" s="6" t="s">
        <v>28</v>
      </c>
      <c r="B549" s="6" t="s">
        <v>136</v>
      </c>
      <c r="C549" s="6" t="s">
        <v>137</v>
      </c>
      <c r="D549" s="6" t="s">
        <v>138</v>
      </c>
      <c r="E549" s="6" t="s">
        <v>139</v>
      </c>
      <c r="F549" s="6" t="s">
        <v>1821</v>
      </c>
      <c r="G549" s="6" t="s">
        <v>1822</v>
      </c>
      <c r="H549" s="6" t="s">
        <v>1823</v>
      </c>
      <c r="I549" s="6" t="s">
        <v>1824</v>
      </c>
      <c r="J549" s="6" t="s">
        <v>37</v>
      </c>
      <c r="K549" s="6" t="s">
        <v>144</v>
      </c>
      <c r="L549" s="6" t="s">
        <v>145</v>
      </c>
      <c r="M549" s="6" t="s">
        <v>146</v>
      </c>
      <c r="N549" s="6" t="s">
        <v>244</v>
      </c>
      <c r="O549" s="6" t="s">
        <v>245</v>
      </c>
      <c r="P549" s="6" t="s">
        <v>246</v>
      </c>
      <c r="Q549" s="6" t="s">
        <v>247</v>
      </c>
      <c r="R549" s="6" t="s">
        <v>57</v>
      </c>
      <c r="S549" s="6" t="s">
        <v>107</v>
      </c>
      <c r="T549" s="7">
        <v>224865.56999999899</v>
      </c>
      <c r="U549" s="7">
        <v>146162.62</v>
      </c>
      <c r="V549" s="8">
        <f t="shared" si="16"/>
        <v>0.65</v>
      </c>
      <c r="W549" s="7">
        <v>0</v>
      </c>
      <c r="X549" s="6" t="s">
        <v>47</v>
      </c>
      <c r="Y549" s="6" t="s">
        <v>47</v>
      </c>
      <c r="Z549" s="10" t="str">
        <f t="shared" si="17"/>
        <v>FRI15</v>
      </c>
      <c r="AA549" s="6"/>
      <c r="AB549" s="6" t="s">
        <v>48</v>
      </c>
    </row>
    <row r="550" spans="1:28" x14ac:dyDescent="0.35">
      <c r="A550" s="6" t="s">
        <v>28</v>
      </c>
      <c r="B550" s="6" t="s">
        <v>136</v>
      </c>
      <c r="C550" s="6" t="s">
        <v>137</v>
      </c>
      <c r="D550" s="6" t="s">
        <v>138</v>
      </c>
      <c r="E550" s="6" t="s">
        <v>139</v>
      </c>
      <c r="F550" s="6" t="s">
        <v>1821</v>
      </c>
      <c r="G550" s="6" t="s">
        <v>1822</v>
      </c>
      <c r="H550" s="6" t="s">
        <v>1823</v>
      </c>
      <c r="I550" s="6" t="s">
        <v>1824</v>
      </c>
      <c r="J550" s="6" t="s">
        <v>37</v>
      </c>
      <c r="K550" s="6" t="s">
        <v>144</v>
      </c>
      <c r="L550" s="6" t="s">
        <v>145</v>
      </c>
      <c r="M550" s="6" t="s">
        <v>146</v>
      </c>
      <c r="N550" s="6" t="s">
        <v>1838</v>
      </c>
      <c r="O550" s="6" t="s">
        <v>1839</v>
      </c>
      <c r="P550" s="6" t="s">
        <v>1840</v>
      </c>
      <c r="Q550" s="6" t="s">
        <v>1841</v>
      </c>
      <c r="R550" s="6" t="s">
        <v>120</v>
      </c>
      <c r="S550" s="6" t="s">
        <v>150</v>
      </c>
      <c r="T550" s="7">
        <v>90319.14</v>
      </c>
      <c r="U550" s="7">
        <v>58707.44</v>
      </c>
      <c r="V550" s="8">
        <f t="shared" si="16"/>
        <v>0.65</v>
      </c>
      <c r="W550" s="7">
        <v>0</v>
      </c>
      <c r="X550" s="6" t="s">
        <v>47</v>
      </c>
      <c r="Y550" s="6" t="s">
        <v>47</v>
      </c>
      <c r="Z550" s="10" t="str">
        <f t="shared" si="17"/>
        <v>ES243</v>
      </c>
      <c r="AA550" s="6"/>
      <c r="AB550" s="6" t="s">
        <v>48</v>
      </c>
    </row>
    <row r="551" spans="1:28" x14ac:dyDescent="0.35">
      <c r="A551" s="6" t="s">
        <v>28</v>
      </c>
      <c r="B551" s="6" t="s">
        <v>136</v>
      </c>
      <c r="C551" s="6" t="s">
        <v>137</v>
      </c>
      <c r="D551" s="6" t="s">
        <v>138</v>
      </c>
      <c r="E551" s="6" t="s">
        <v>139</v>
      </c>
      <c r="F551" s="6" t="s">
        <v>1821</v>
      </c>
      <c r="G551" s="6" t="s">
        <v>1822</v>
      </c>
      <c r="H551" s="6" t="s">
        <v>1823</v>
      </c>
      <c r="I551" s="6" t="s">
        <v>1824</v>
      </c>
      <c r="J551" s="6" t="s">
        <v>37</v>
      </c>
      <c r="K551" s="6" t="s">
        <v>144</v>
      </c>
      <c r="L551" s="6" t="s">
        <v>145</v>
      </c>
      <c r="M551" s="6" t="s">
        <v>146</v>
      </c>
      <c r="N551" s="6" t="s">
        <v>1842</v>
      </c>
      <c r="O551" s="6" t="s">
        <v>42</v>
      </c>
      <c r="P551" s="6" t="s">
        <v>1843</v>
      </c>
      <c r="Q551" s="6" t="s">
        <v>1844</v>
      </c>
      <c r="R551" s="6" t="s">
        <v>162</v>
      </c>
      <c r="S551" s="6" t="s">
        <v>329</v>
      </c>
      <c r="T551" s="7">
        <v>235755</v>
      </c>
      <c r="U551" s="7">
        <v>153240</v>
      </c>
      <c r="V551" s="8">
        <f t="shared" si="16"/>
        <v>0.65</v>
      </c>
      <c r="W551" s="7">
        <v>0</v>
      </c>
      <c r="X551" s="6" t="s">
        <v>47</v>
      </c>
      <c r="Y551" s="6" t="s">
        <v>47</v>
      </c>
      <c r="Z551" s="10" t="str">
        <f t="shared" si="17"/>
        <v>ES511</v>
      </c>
      <c r="AA551" s="6"/>
      <c r="AB551" s="6" t="s">
        <v>48</v>
      </c>
    </row>
    <row r="552" spans="1:28" x14ac:dyDescent="0.35">
      <c r="A552" s="6" t="s">
        <v>28</v>
      </c>
      <c r="B552" s="6" t="s">
        <v>163</v>
      </c>
      <c r="C552" s="6" t="s">
        <v>164</v>
      </c>
      <c r="D552" s="6" t="s">
        <v>165</v>
      </c>
      <c r="E552" s="6" t="s">
        <v>166</v>
      </c>
      <c r="F552" s="6" t="s">
        <v>1845</v>
      </c>
      <c r="G552" s="6" t="s">
        <v>1846</v>
      </c>
      <c r="H552" s="6" t="s">
        <v>1847</v>
      </c>
      <c r="I552" s="6" t="s">
        <v>1848</v>
      </c>
      <c r="J552" s="6" t="s">
        <v>88</v>
      </c>
      <c r="K552" s="6" t="s">
        <v>621</v>
      </c>
      <c r="L552" s="6" t="s">
        <v>252</v>
      </c>
      <c r="M552" s="6" t="s">
        <v>253</v>
      </c>
      <c r="N552" s="6" t="s">
        <v>1712</v>
      </c>
      <c r="O552" s="6" t="s">
        <v>1849</v>
      </c>
      <c r="P552" s="6" t="s">
        <v>1850</v>
      </c>
      <c r="Q552" s="6" t="s">
        <v>1851</v>
      </c>
      <c r="R552" s="6" t="s">
        <v>420</v>
      </c>
      <c r="S552" s="6" t="s">
        <v>107</v>
      </c>
      <c r="T552" s="7">
        <v>336700</v>
      </c>
      <c r="U552" s="7">
        <v>218855</v>
      </c>
      <c r="V552" s="8">
        <f t="shared" si="16"/>
        <v>0.65</v>
      </c>
      <c r="W552" s="7">
        <v>0</v>
      </c>
      <c r="X552" s="6" t="s">
        <v>183</v>
      </c>
      <c r="Y552" s="6" t="s">
        <v>47</v>
      </c>
      <c r="Z552" s="10" t="str">
        <f t="shared" si="17"/>
        <v>ES230</v>
      </c>
      <c r="AA552" s="6"/>
      <c r="AB552" s="6" t="s">
        <v>48</v>
      </c>
    </row>
    <row r="553" spans="1:28" x14ac:dyDescent="0.35">
      <c r="A553" s="6" t="s">
        <v>28</v>
      </c>
      <c r="B553" s="6" t="s">
        <v>163</v>
      </c>
      <c r="C553" s="6" t="s">
        <v>164</v>
      </c>
      <c r="D553" s="6" t="s">
        <v>165</v>
      </c>
      <c r="E553" s="6" t="s">
        <v>166</v>
      </c>
      <c r="F553" s="6" t="s">
        <v>1845</v>
      </c>
      <c r="G553" s="6" t="s">
        <v>1846</v>
      </c>
      <c r="H553" s="6" t="s">
        <v>1847</v>
      </c>
      <c r="I553" s="6" t="s">
        <v>1848</v>
      </c>
      <c r="J553" s="6" t="s">
        <v>88</v>
      </c>
      <c r="K553" s="6" t="s">
        <v>621</v>
      </c>
      <c r="L553" s="6" t="s">
        <v>252</v>
      </c>
      <c r="M553" s="6" t="s">
        <v>253</v>
      </c>
      <c r="N553" s="6" t="s">
        <v>311</v>
      </c>
      <c r="O553" s="6" t="s">
        <v>312</v>
      </c>
      <c r="P553" s="6" t="s">
        <v>313</v>
      </c>
      <c r="Q553" s="6" t="s">
        <v>314</v>
      </c>
      <c r="R553" s="6" t="s">
        <v>279</v>
      </c>
      <c r="S553" s="6" t="s">
        <v>107</v>
      </c>
      <c r="T553" s="7">
        <v>398016.34</v>
      </c>
      <c r="U553" s="7">
        <v>258710.62</v>
      </c>
      <c r="V553" s="8">
        <f t="shared" si="16"/>
        <v>0.65</v>
      </c>
      <c r="W553" s="7">
        <v>0</v>
      </c>
      <c r="X553" s="6" t="s">
        <v>183</v>
      </c>
      <c r="Y553" s="6" t="s">
        <v>47</v>
      </c>
      <c r="Z553" s="10" t="str">
        <f t="shared" si="17"/>
        <v>FRJ15</v>
      </c>
      <c r="AA553" s="6"/>
      <c r="AB553" s="6" t="s">
        <v>48</v>
      </c>
    </row>
    <row r="554" spans="1:28" x14ac:dyDescent="0.35">
      <c r="A554" s="6" t="s">
        <v>28</v>
      </c>
      <c r="B554" s="6" t="s">
        <v>163</v>
      </c>
      <c r="C554" s="6" t="s">
        <v>164</v>
      </c>
      <c r="D554" s="6" t="s">
        <v>165</v>
      </c>
      <c r="E554" s="6" t="s">
        <v>166</v>
      </c>
      <c r="F554" s="6" t="s">
        <v>1845</v>
      </c>
      <c r="G554" s="6" t="s">
        <v>1846</v>
      </c>
      <c r="H554" s="6" t="s">
        <v>1847</v>
      </c>
      <c r="I554" s="6" t="s">
        <v>1848</v>
      </c>
      <c r="J554" s="6" t="s">
        <v>88</v>
      </c>
      <c r="K554" s="6" t="s">
        <v>621</v>
      </c>
      <c r="L554" s="6" t="s">
        <v>252</v>
      </c>
      <c r="M554" s="6" t="s">
        <v>253</v>
      </c>
      <c r="N554" s="6" t="s">
        <v>194</v>
      </c>
      <c r="O554" s="6" t="s">
        <v>195</v>
      </c>
      <c r="P554" s="6" t="s">
        <v>196</v>
      </c>
      <c r="Q554" s="6" t="s">
        <v>197</v>
      </c>
      <c r="R554" s="6" t="s">
        <v>83</v>
      </c>
      <c r="S554" s="6" t="s">
        <v>107</v>
      </c>
      <c r="T554" s="7">
        <v>343145</v>
      </c>
      <c r="U554" s="7">
        <v>223044.25</v>
      </c>
      <c r="V554" s="8">
        <f t="shared" si="16"/>
        <v>0.65</v>
      </c>
      <c r="W554" s="7">
        <v>0</v>
      </c>
      <c r="X554" s="6" t="s">
        <v>183</v>
      </c>
      <c r="Y554" s="6" t="s">
        <v>47</v>
      </c>
      <c r="Z554" s="10" t="str">
        <f t="shared" si="17"/>
        <v>FRJ23</v>
      </c>
      <c r="AA554" s="6"/>
      <c r="AB554" s="6" t="s">
        <v>48</v>
      </c>
    </row>
    <row r="555" spans="1:28" x14ac:dyDescent="0.35">
      <c r="A555" s="6" t="s">
        <v>28</v>
      </c>
      <c r="B555" s="6" t="s">
        <v>163</v>
      </c>
      <c r="C555" s="6" t="s">
        <v>164</v>
      </c>
      <c r="D555" s="6" t="s">
        <v>165</v>
      </c>
      <c r="E555" s="6" t="s">
        <v>166</v>
      </c>
      <c r="F555" s="6" t="s">
        <v>1845</v>
      </c>
      <c r="G555" s="6" t="s">
        <v>1846</v>
      </c>
      <c r="H555" s="6" t="s">
        <v>1847</v>
      </c>
      <c r="I555" s="6" t="s">
        <v>1848</v>
      </c>
      <c r="J555" s="6" t="s">
        <v>88</v>
      </c>
      <c r="K555" s="6" t="s">
        <v>621</v>
      </c>
      <c r="L555" s="6" t="s">
        <v>252</v>
      </c>
      <c r="M555" s="6" t="s">
        <v>253</v>
      </c>
      <c r="N555" s="6" t="s">
        <v>1852</v>
      </c>
      <c r="O555" s="6" t="s">
        <v>42</v>
      </c>
      <c r="P555" s="6" t="s">
        <v>1853</v>
      </c>
      <c r="Q555" s="6" t="s">
        <v>1854</v>
      </c>
      <c r="R555" s="6" t="s">
        <v>361</v>
      </c>
      <c r="S555" s="6" t="s">
        <v>630</v>
      </c>
      <c r="T555" s="7">
        <v>180900</v>
      </c>
      <c r="U555" s="7">
        <v>117585</v>
      </c>
      <c r="V555" s="8">
        <f t="shared" si="16"/>
        <v>0.65</v>
      </c>
      <c r="W555" s="7">
        <v>0</v>
      </c>
      <c r="X555" s="6" t="s">
        <v>183</v>
      </c>
      <c r="Y555" s="6" t="s">
        <v>47</v>
      </c>
      <c r="Z555" s="10" t="str">
        <f t="shared" si="17"/>
        <v>ES241</v>
      </c>
      <c r="AA555" s="6"/>
      <c r="AB555" s="6" t="s">
        <v>48</v>
      </c>
    </row>
    <row r="556" spans="1:28" x14ac:dyDescent="0.35">
      <c r="A556" s="6" t="s">
        <v>28</v>
      </c>
      <c r="B556" s="6" t="s">
        <v>163</v>
      </c>
      <c r="C556" s="6" t="s">
        <v>164</v>
      </c>
      <c r="D556" s="6" t="s">
        <v>165</v>
      </c>
      <c r="E556" s="6" t="s">
        <v>166</v>
      </c>
      <c r="F556" s="6" t="s">
        <v>1845</v>
      </c>
      <c r="G556" s="6" t="s">
        <v>1846</v>
      </c>
      <c r="H556" s="6" t="s">
        <v>1847</v>
      </c>
      <c r="I556" s="6" t="s">
        <v>1848</v>
      </c>
      <c r="J556" s="6" t="s">
        <v>88</v>
      </c>
      <c r="K556" s="6" t="s">
        <v>621</v>
      </c>
      <c r="L556" s="6" t="s">
        <v>252</v>
      </c>
      <c r="M556" s="6" t="s">
        <v>253</v>
      </c>
      <c r="N556" s="6" t="s">
        <v>1855</v>
      </c>
      <c r="O556" s="6" t="s">
        <v>42</v>
      </c>
      <c r="P556" s="6" t="s">
        <v>1856</v>
      </c>
      <c r="Q556" s="6" t="s">
        <v>1857</v>
      </c>
      <c r="R556" s="6" t="s">
        <v>120</v>
      </c>
      <c r="S556" s="6" t="s">
        <v>630</v>
      </c>
      <c r="T556" s="7">
        <v>168680.4</v>
      </c>
      <c r="U556" s="7">
        <v>109642.26</v>
      </c>
      <c r="V556" s="8">
        <f t="shared" si="16"/>
        <v>0.65</v>
      </c>
      <c r="W556" s="7">
        <v>0</v>
      </c>
      <c r="X556" s="6" t="s">
        <v>183</v>
      </c>
      <c r="Y556" s="6" t="s">
        <v>47</v>
      </c>
      <c r="Z556" s="10" t="str">
        <f t="shared" si="17"/>
        <v>ES243</v>
      </c>
      <c r="AA556" s="6"/>
      <c r="AB556" s="6" t="s">
        <v>48</v>
      </c>
    </row>
    <row r="557" spans="1:28" x14ac:dyDescent="0.35">
      <c r="A557" s="6" t="s">
        <v>28</v>
      </c>
      <c r="B557" s="6" t="s">
        <v>163</v>
      </c>
      <c r="C557" s="6" t="s">
        <v>164</v>
      </c>
      <c r="D557" s="6" t="s">
        <v>165</v>
      </c>
      <c r="E557" s="6" t="s">
        <v>166</v>
      </c>
      <c r="F557" s="6" t="s">
        <v>1845</v>
      </c>
      <c r="G557" s="6" t="s">
        <v>1846</v>
      </c>
      <c r="H557" s="6" t="s">
        <v>1847</v>
      </c>
      <c r="I557" s="6" t="s">
        <v>1848</v>
      </c>
      <c r="J557" s="6" t="s">
        <v>88</v>
      </c>
      <c r="K557" s="6" t="s">
        <v>621</v>
      </c>
      <c r="L557" s="6" t="s">
        <v>252</v>
      </c>
      <c r="M557" s="6" t="s">
        <v>253</v>
      </c>
      <c r="N557" s="6" t="s">
        <v>128</v>
      </c>
      <c r="O557" s="6" t="s">
        <v>129</v>
      </c>
      <c r="P557" s="6" t="s">
        <v>130</v>
      </c>
      <c r="Q557" s="6" t="s">
        <v>131</v>
      </c>
      <c r="R557" s="6" t="s">
        <v>120</v>
      </c>
      <c r="S557" s="6" t="s">
        <v>107</v>
      </c>
      <c r="T557" s="7">
        <v>401223.5</v>
      </c>
      <c r="U557" s="7">
        <v>260795.27</v>
      </c>
      <c r="V557" s="8">
        <f t="shared" si="16"/>
        <v>0.65</v>
      </c>
      <c r="W557" s="7">
        <v>0</v>
      </c>
      <c r="X557" s="6" t="s">
        <v>183</v>
      </c>
      <c r="Y557" s="6" t="s">
        <v>47</v>
      </c>
      <c r="Z557" s="10" t="str">
        <f t="shared" si="17"/>
        <v>ES243</v>
      </c>
      <c r="AA557" s="6"/>
      <c r="AB557" s="6" t="s">
        <v>48</v>
      </c>
    </row>
    <row r="558" spans="1:28" x14ac:dyDescent="0.35">
      <c r="A558" s="6" t="s">
        <v>28</v>
      </c>
      <c r="B558" s="6" t="s">
        <v>163</v>
      </c>
      <c r="C558" s="6" t="s">
        <v>164</v>
      </c>
      <c r="D558" s="6" t="s">
        <v>165</v>
      </c>
      <c r="E558" s="6" t="s">
        <v>166</v>
      </c>
      <c r="F558" s="6" t="s">
        <v>1858</v>
      </c>
      <c r="G558" s="6" t="s">
        <v>1859</v>
      </c>
      <c r="H558" s="6" t="s">
        <v>1860</v>
      </c>
      <c r="I558" s="6" t="s">
        <v>1861</v>
      </c>
      <c r="J558" s="6" t="s">
        <v>37</v>
      </c>
      <c r="K558" s="6" t="s">
        <v>144</v>
      </c>
      <c r="L558" s="6" t="s">
        <v>171</v>
      </c>
      <c r="M558" s="6" t="s">
        <v>172</v>
      </c>
      <c r="N558" s="6" t="s">
        <v>1862</v>
      </c>
      <c r="O558" s="6" t="s">
        <v>1863</v>
      </c>
      <c r="P558" s="6" t="s">
        <v>1864</v>
      </c>
      <c r="Q558" s="6" t="s">
        <v>1865</v>
      </c>
      <c r="R558" s="6" t="s">
        <v>162</v>
      </c>
      <c r="S558" s="6" t="s">
        <v>52</v>
      </c>
      <c r="T558" s="7">
        <v>434632.49</v>
      </c>
      <c r="U558" s="7">
        <v>282511.11</v>
      </c>
      <c r="V558" s="8">
        <f t="shared" si="16"/>
        <v>0.65</v>
      </c>
      <c r="W558" s="7">
        <v>0</v>
      </c>
      <c r="X558" s="6" t="s">
        <v>183</v>
      </c>
      <c r="Y558" s="6" t="s">
        <v>47</v>
      </c>
      <c r="Z558" s="10" t="str">
        <f t="shared" si="17"/>
        <v>ES511</v>
      </c>
      <c r="AA558" s="6"/>
      <c r="AB558" s="6" t="s">
        <v>48</v>
      </c>
    </row>
    <row r="559" spans="1:28" x14ac:dyDescent="0.35">
      <c r="A559" s="6" t="s">
        <v>28</v>
      </c>
      <c r="B559" s="6" t="s">
        <v>163</v>
      </c>
      <c r="C559" s="6" t="s">
        <v>164</v>
      </c>
      <c r="D559" s="6" t="s">
        <v>165</v>
      </c>
      <c r="E559" s="6" t="s">
        <v>166</v>
      </c>
      <c r="F559" s="6" t="s">
        <v>1858</v>
      </c>
      <c r="G559" s="6" t="s">
        <v>1859</v>
      </c>
      <c r="H559" s="6" t="s">
        <v>1860</v>
      </c>
      <c r="I559" s="6" t="s">
        <v>1861</v>
      </c>
      <c r="J559" s="6" t="s">
        <v>37</v>
      </c>
      <c r="K559" s="6" t="s">
        <v>144</v>
      </c>
      <c r="L559" s="6" t="s">
        <v>171</v>
      </c>
      <c r="M559" s="6" t="s">
        <v>172</v>
      </c>
      <c r="N559" s="6" t="s">
        <v>1866</v>
      </c>
      <c r="O559" s="6" t="s">
        <v>1867</v>
      </c>
      <c r="P559" s="6" t="s">
        <v>1868</v>
      </c>
      <c r="Q559" s="6" t="s">
        <v>1869</v>
      </c>
      <c r="R559" s="6" t="s">
        <v>162</v>
      </c>
      <c r="S559" s="6" t="s">
        <v>150</v>
      </c>
      <c r="T559" s="7">
        <v>203959.45</v>
      </c>
      <c r="U559" s="7">
        <v>132573.64000000001</v>
      </c>
      <c r="V559" s="8">
        <f t="shared" si="16"/>
        <v>0.65</v>
      </c>
      <c r="W559" s="7">
        <v>0</v>
      </c>
      <c r="X559" s="6" t="s">
        <v>183</v>
      </c>
      <c r="Y559" s="6" t="s">
        <v>47</v>
      </c>
      <c r="Z559" s="10" t="str">
        <f t="shared" si="17"/>
        <v>ES511</v>
      </c>
      <c r="AA559" s="6"/>
      <c r="AB559" s="6" t="s">
        <v>48</v>
      </c>
    </row>
    <row r="560" spans="1:28" x14ac:dyDescent="0.35">
      <c r="A560" s="6" t="s">
        <v>28</v>
      </c>
      <c r="B560" s="6" t="s">
        <v>163</v>
      </c>
      <c r="C560" s="6" t="s">
        <v>164</v>
      </c>
      <c r="D560" s="6" t="s">
        <v>165</v>
      </c>
      <c r="E560" s="6" t="s">
        <v>166</v>
      </c>
      <c r="F560" s="6" t="s">
        <v>1858</v>
      </c>
      <c r="G560" s="6" t="s">
        <v>1859</v>
      </c>
      <c r="H560" s="6" t="s">
        <v>1860</v>
      </c>
      <c r="I560" s="6" t="s">
        <v>1861</v>
      </c>
      <c r="J560" s="6" t="s">
        <v>37</v>
      </c>
      <c r="K560" s="6" t="s">
        <v>144</v>
      </c>
      <c r="L560" s="6" t="s">
        <v>171</v>
      </c>
      <c r="M560" s="6" t="s">
        <v>172</v>
      </c>
      <c r="N560" s="6" t="s">
        <v>556</v>
      </c>
      <c r="O560" s="6" t="s">
        <v>312</v>
      </c>
      <c r="P560" s="6" t="s">
        <v>557</v>
      </c>
      <c r="Q560" s="6" t="s">
        <v>558</v>
      </c>
      <c r="R560" s="6" t="s">
        <v>83</v>
      </c>
      <c r="S560" s="6" t="s">
        <v>107</v>
      </c>
      <c r="T560" s="7">
        <v>285713.98</v>
      </c>
      <c r="U560" s="7">
        <v>185714.08</v>
      </c>
      <c r="V560" s="8">
        <f t="shared" si="16"/>
        <v>0.65</v>
      </c>
      <c r="W560" s="7">
        <v>24635.5</v>
      </c>
      <c r="X560" s="6" t="s">
        <v>183</v>
      </c>
      <c r="Y560" s="6" t="s">
        <v>47</v>
      </c>
      <c r="Z560" s="10" t="str">
        <f t="shared" si="17"/>
        <v>FRJ23</v>
      </c>
      <c r="AA560" s="6" t="s">
        <v>83</v>
      </c>
      <c r="AB560" s="6" t="s">
        <v>48</v>
      </c>
    </row>
    <row r="561" spans="1:28" x14ac:dyDescent="0.35">
      <c r="A561" s="6" t="s">
        <v>28</v>
      </c>
      <c r="B561" s="6" t="s">
        <v>163</v>
      </c>
      <c r="C561" s="6" t="s">
        <v>164</v>
      </c>
      <c r="D561" s="6" t="s">
        <v>165</v>
      </c>
      <c r="E561" s="6" t="s">
        <v>166</v>
      </c>
      <c r="F561" s="6" t="s">
        <v>1858</v>
      </c>
      <c r="G561" s="6" t="s">
        <v>1859</v>
      </c>
      <c r="H561" s="6" t="s">
        <v>1860</v>
      </c>
      <c r="I561" s="6" t="s">
        <v>1861</v>
      </c>
      <c r="J561" s="6" t="s">
        <v>37</v>
      </c>
      <c r="K561" s="6" t="s">
        <v>144</v>
      </c>
      <c r="L561" s="6" t="s">
        <v>171</v>
      </c>
      <c r="M561" s="6" t="s">
        <v>172</v>
      </c>
      <c r="N561" s="6" t="s">
        <v>147</v>
      </c>
      <c r="O561" s="6" t="s">
        <v>73</v>
      </c>
      <c r="P561" s="6" t="s">
        <v>148</v>
      </c>
      <c r="Q561" s="6" t="s">
        <v>149</v>
      </c>
      <c r="R561" s="6" t="s">
        <v>83</v>
      </c>
      <c r="S561" s="6" t="s">
        <v>150</v>
      </c>
      <c r="T561" s="7">
        <v>199850</v>
      </c>
      <c r="U561" s="7">
        <v>129902.5</v>
      </c>
      <c r="V561" s="8">
        <f t="shared" si="16"/>
        <v>0.65</v>
      </c>
      <c r="W561" s="7">
        <v>0</v>
      </c>
      <c r="X561" s="6" t="s">
        <v>183</v>
      </c>
      <c r="Y561" s="6" t="s">
        <v>47</v>
      </c>
      <c r="Z561" s="10" t="str">
        <f t="shared" si="17"/>
        <v>FRJ23</v>
      </c>
      <c r="AA561" s="6"/>
      <c r="AB561" s="6" t="s">
        <v>48</v>
      </c>
    </row>
    <row r="562" spans="1:28" x14ac:dyDescent="0.35">
      <c r="A562" s="6" t="s">
        <v>28</v>
      </c>
      <c r="B562" s="6" t="s">
        <v>163</v>
      </c>
      <c r="C562" s="6" t="s">
        <v>164</v>
      </c>
      <c r="D562" s="6" t="s">
        <v>165</v>
      </c>
      <c r="E562" s="6" t="s">
        <v>166</v>
      </c>
      <c r="F562" s="6" t="s">
        <v>1858</v>
      </c>
      <c r="G562" s="6" t="s">
        <v>1859</v>
      </c>
      <c r="H562" s="6" t="s">
        <v>1860</v>
      </c>
      <c r="I562" s="6" t="s">
        <v>1861</v>
      </c>
      <c r="J562" s="6" t="s">
        <v>37</v>
      </c>
      <c r="K562" s="6" t="s">
        <v>144</v>
      </c>
      <c r="L562" s="6" t="s">
        <v>171</v>
      </c>
      <c r="M562" s="6" t="s">
        <v>172</v>
      </c>
      <c r="N562" s="6" t="s">
        <v>767</v>
      </c>
      <c r="O562" s="6" t="s">
        <v>42</v>
      </c>
      <c r="P562" s="6" t="s">
        <v>768</v>
      </c>
      <c r="Q562" s="6" t="s">
        <v>769</v>
      </c>
      <c r="R562" s="6" t="s">
        <v>45</v>
      </c>
      <c r="S562" s="6" t="s">
        <v>107</v>
      </c>
      <c r="T562" s="7">
        <v>404003.6</v>
      </c>
      <c r="U562" s="7">
        <v>262602.34000000003</v>
      </c>
      <c r="V562" s="8">
        <f t="shared" si="16"/>
        <v>0.65</v>
      </c>
      <c r="W562" s="7">
        <v>0</v>
      </c>
      <c r="X562" s="6" t="s">
        <v>183</v>
      </c>
      <c r="Y562" s="6" t="s">
        <v>47</v>
      </c>
      <c r="Z562" s="10" t="str">
        <f t="shared" si="17"/>
        <v>ES220</v>
      </c>
      <c r="AA562" s="6"/>
      <c r="AB562" s="6" t="s">
        <v>48</v>
      </c>
    </row>
    <row r="563" spans="1:28" x14ac:dyDescent="0.35">
      <c r="A563" s="6" t="s">
        <v>28</v>
      </c>
      <c r="B563" s="6" t="s">
        <v>315</v>
      </c>
      <c r="C563" s="6" t="s">
        <v>316</v>
      </c>
      <c r="D563" s="6" t="s">
        <v>317</v>
      </c>
      <c r="E563" s="6" t="s">
        <v>318</v>
      </c>
      <c r="F563" s="6" t="s">
        <v>1870</v>
      </c>
      <c r="G563" s="6" t="s">
        <v>1871</v>
      </c>
      <c r="H563" s="6" t="s">
        <v>1872</v>
      </c>
      <c r="I563" s="6" t="s">
        <v>1873</v>
      </c>
      <c r="J563" s="6" t="s">
        <v>37</v>
      </c>
      <c r="K563" s="6" t="s">
        <v>1179</v>
      </c>
      <c r="L563" s="6" t="s">
        <v>1131</v>
      </c>
      <c r="M563" s="6" t="s">
        <v>1132</v>
      </c>
      <c r="N563" s="6" t="s">
        <v>1874</v>
      </c>
      <c r="O563" s="6" t="s">
        <v>285</v>
      </c>
      <c r="P563" s="6" t="s">
        <v>1875</v>
      </c>
      <c r="Q563" s="6" t="s">
        <v>1876</v>
      </c>
      <c r="R563" s="6" t="s">
        <v>83</v>
      </c>
      <c r="S563" s="6" t="s">
        <v>329</v>
      </c>
      <c r="T563" s="7">
        <v>328562.42</v>
      </c>
      <c r="U563" s="7">
        <v>213565.57</v>
      </c>
      <c r="V563" s="8">
        <f t="shared" si="16"/>
        <v>0.65</v>
      </c>
      <c r="W563" s="7">
        <v>0</v>
      </c>
      <c r="X563" s="6" t="s">
        <v>47</v>
      </c>
      <c r="Y563" s="6" t="s">
        <v>47</v>
      </c>
      <c r="Z563" s="10" t="str">
        <f t="shared" si="17"/>
        <v>FRJ23</v>
      </c>
      <c r="AA563" s="6"/>
      <c r="AB563" s="6" t="s">
        <v>48</v>
      </c>
    </row>
    <row r="564" spans="1:28" x14ac:dyDescent="0.35">
      <c r="A564" s="6" t="s">
        <v>28</v>
      </c>
      <c r="B564" s="6" t="s">
        <v>315</v>
      </c>
      <c r="C564" s="6" t="s">
        <v>316</v>
      </c>
      <c r="D564" s="6" t="s">
        <v>317</v>
      </c>
      <c r="E564" s="6" t="s">
        <v>318</v>
      </c>
      <c r="F564" s="6" t="s">
        <v>1870</v>
      </c>
      <c r="G564" s="6" t="s">
        <v>1871</v>
      </c>
      <c r="H564" s="6" t="s">
        <v>1872</v>
      </c>
      <c r="I564" s="6" t="s">
        <v>1873</v>
      </c>
      <c r="J564" s="6" t="s">
        <v>37</v>
      </c>
      <c r="K564" s="6" t="s">
        <v>1179</v>
      </c>
      <c r="L564" s="6" t="s">
        <v>1131</v>
      </c>
      <c r="M564" s="6" t="s">
        <v>1132</v>
      </c>
      <c r="N564" s="6" t="s">
        <v>1877</v>
      </c>
      <c r="O564" s="6" t="s">
        <v>789</v>
      </c>
      <c r="P564" s="6" t="s">
        <v>1878</v>
      </c>
      <c r="Q564" s="6" t="s">
        <v>1879</v>
      </c>
      <c r="R564" s="6" t="s">
        <v>77</v>
      </c>
      <c r="S564" s="6" t="s">
        <v>329</v>
      </c>
      <c r="T564" s="7">
        <v>278536</v>
      </c>
      <c r="U564" s="7">
        <v>181048.4</v>
      </c>
      <c r="V564" s="8">
        <f t="shared" si="16"/>
        <v>0.65</v>
      </c>
      <c r="W564" s="7">
        <v>0</v>
      </c>
      <c r="X564" s="6" t="s">
        <v>47</v>
      </c>
      <c r="Y564" s="6" t="s">
        <v>47</v>
      </c>
      <c r="Z564" s="10" t="str">
        <f t="shared" si="17"/>
        <v>FRI12</v>
      </c>
      <c r="AA564" s="6"/>
      <c r="AB564" s="6" t="s">
        <v>48</v>
      </c>
    </row>
    <row r="565" spans="1:28" x14ac:dyDescent="0.35">
      <c r="A565" s="6" t="s">
        <v>28</v>
      </c>
      <c r="B565" s="6" t="s">
        <v>315</v>
      </c>
      <c r="C565" s="6" t="s">
        <v>316</v>
      </c>
      <c r="D565" s="6" t="s">
        <v>317</v>
      </c>
      <c r="E565" s="6" t="s">
        <v>318</v>
      </c>
      <c r="F565" s="6" t="s">
        <v>1870</v>
      </c>
      <c r="G565" s="6" t="s">
        <v>1871</v>
      </c>
      <c r="H565" s="6" t="s">
        <v>1872</v>
      </c>
      <c r="I565" s="6" t="s">
        <v>1873</v>
      </c>
      <c r="J565" s="6" t="s">
        <v>37</v>
      </c>
      <c r="K565" s="6" t="s">
        <v>1179</v>
      </c>
      <c r="L565" s="6" t="s">
        <v>1131</v>
      </c>
      <c r="M565" s="6" t="s">
        <v>1132</v>
      </c>
      <c r="N565" s="6" t="s">
        <v>1065</v>
      </c>
      <c r="O565" s="6" t="s">
        <v>1066</v>
      </c>
      <c r="P565" s="6" t="s">
        <v>1067</v>
      </c>
      <c r="Q565" s="6" t="s">
        <v>1068</v>
      </c>
      <c r="R565" s="6" t="s">
        <v>361</v>
      </c>
      <c r="S565" s="6" t="s">
        <v>58</v>
      </c>
      <c r="T565" s="7">
        <v>209465</v>
      </c>
      <c r="U565" s="7">
        <v>136152.25</v>
      </c>
      <c r="V565" s="8">
        <f t="shared" si="16"/>
        <v>0.65</v>
      </c>
      <c r="W565" s="7">
        <v>0</v>
      </c>
      <c r="X565" s="6" t="s">
        <v>47</v>
      </c>
      <c r="Y565" s="6" t="s">
        <v>47</v>
      </c>
      <c r="Z565" s="10" t="str">
        <f t="shared" si="17"/>
        <v>ES241</v>
      </c>
      <c r="AA565" s="6"/>
      <c r="AB565" s="6" t="s">
        <v>48</v>
      </c>
    </row>
    <row r="566" spans="1:28" x14ac:dyDescent="0.35">
      <c r="A566" s="6" t="s">
        <v>28</v>
      </c>
      <c r="B566" s="6" t="s">
        <v>315</v>
      </c>
      <c r="C566" s="6" t="s">
        <v>316</v>
      </c>
      <c r="D566" s="6" t="s">
        <v>317</v>
      </c>
      <c r="E566" s="6" t="s">
        <v>318</v>
      </c>
      <c r="F566" s="6" t="s">
        <v>1870</v>
      </c>
      <c r="G566" s="6" t="s">
        <v>1871</v>
      </c>
      <c r="H566" s="6" t="s">
        <v>1872</v>
      </c>
      <c r="I566" s="6" t="s">
        <v>1873</v>
      </c>
      <c r="J566" s="6" t="s">
        <v>37</v>
      </c>
      <c r="K566" s="6" t="s">
        <v>1179</v>
      </c>
      <c r="L566" s="6" t="s">
        <v>1131</v>
      </c>
      <c r="M566" s="6" t="s">
        <v>1132</v>
      </c>
      <c r="N566" s="6" t="s">
        <v>1880</v>
      </c>
      <c r="O566" s="6" t="s">
        <v>1881</v>
      </c>
      <c r="P566" s="6" t="s">
        <v>1882</v>
      </c>
      <c r="Q566" s="6" t="s">
        <v>1883</v>
      </c>
      <c r="R566" s="6" t="s">
        <v>162</v>
      </c>
      <c r="S566" s="6" t="s">
        <v>329</v>
      </c>
      <c r="T566" s="7">
        <v>268794.48</v>
      </c>
      <c r="U566" s="7">
        <v>174716.41</v>
      </c>
      <c r="V566" s="8">
        <f t="shared" si="16"/>
        <v>0.65</v>
      </c>
      <c r="W566" s="7">
        <v>0</v>
      </c>
      <c r="X566" s="6" t="s">
        <v>47</v>
      </c>
      <c r="Y566" s="6" t="s">
        <v>47</v>
      </c>
      <c r="Z566" s="10" t="str">
        <f t="shared" si="17"/>
        <v>ES511</v>
      </c>
      <c r="AA566" s="6"/>
      <c r="AB566" s="6" t="s">
        <v>48</v>
      </c>
    </row>
    <row r="567" spans="1:28" x14ac:dyDescent="0.35">
      <c r="A567" s="6" t="s">
        <v>28</v>
      </c>
      <c r="B567" s="6" t="s">
        <v>315</v>
      </c>
      <c r="C567" s="6" t="s">
        <v>316</v>
      </c>
      <c r="D567" s="6" t="s">
        <v>317</v>
      </c>
      <c r="E567" s="6" t="s">
        <v>318</v>
      </c>
      <c r="F567" s="6" t="s">
        <v>1870</v>
      </c>
      <c r="G567" s="6" t="s">
        <v>1871</v>
      </c>
      <c r="H567" s="6" t="s">
        <v>1872</v>
      </c>
      <c r="I567" s="6" t="s">
        <v>1873</v>
      </c>
      <c r="J567" s="6" t="s">
        <v>37</v>
      </c>
      <c r="K567" s="6" t="s">
        <v>1179</v>
      </c>
      <c r="L567" s="6" t="s">
        <v>1131</v>
      </c>
      <c r="M567" s="6" t="s">
        <v>1132</v>
      </c>
      <c r="N567" s="6" t="s">
        <v>1372</v>
      </c>
      <c r="O567" s="6" t="s">
        <v>660</v>
      </c>
      <c r="P567" s="6" t="s">
        <v>1373</v>
      </c>
      <c r="Q567" s="6" t="s">
        <v>1373</v>
      </c>
      <c r="R567" s="6" t="s">
        <v>154</v>
      </c>
      <c r="S567" s="6" t="s">
        <v>58</v>
      </c>
      <c r="T567" s="7">
        <v>18150</v>
      </c>
      <c r="U567" s="7">
        <v>0</v>
      </c>
      <c r="V567" s="8">
        <f t="shared" si="16"/>
        <v>0</v>
      </c>
      <c r="W567" s="7">
        <v>0</v>
      </c>
      <c r="X567" s="6" t="s">
        <v>47</v>
      </c>
      <c r="Y567" s="6" t="s">
        <v>47</v>
      </c>
      <c r="Z567" s="10" t="str">
        <f t="shared" si="17"/>
        <v>AD111</v>
      </c>
      <c r="AA567" s="6"/>
      <c r="AB567" s="6" t="s">
        <v>48</v>
      </c>
    </row>
    <row r="568" spans="1:28" x14ac:dyDescent="0.35">
      <c r="A568" s="6" t="s">
        <v>28</v>
      </c>
      <c r="B568" s="6" t="s">
        <v>136</v>
      </c>
      <c r="C568" s="6" t="s">
        <v>137</v>
      </c>
      <c r="D568" s="6" t="s">
        <v>138</v>
      </c>
      <c r="E568" s="6" t="s">
        <v>139</v>
      </c>
      <c r="F568" s="6" t="s">
        <v>1884</v>
      </c>
      <c r="G568" s="6" t="s">
        <v>1885</v>
      </c>
      <c r="H568" s="6" t="s">
        <v>1886</v>
      </c>
      <c r="I568" s="6" t="s">
        <v>1887</v>
      </c>
      <c r="J568" s="6" t="s">
        <v>37</v>
      </c>
      <c r="K568" s="6" t="s">
        <v>144</v>
      </c>
      <c r="L568" s="6" t="s">
        <v>466</v>
      </c>
      <c r="M568" s="6" t="s">
        <v>467</v>
      </c>
      <c r="N568" s="6" t="s">
        <v>1888</v>
      </c>
      <c r="O568" s="6" t="s">
        <v>42</v>
      </c>
      <c r="P568" s="6" t="s">
        <v>1889</v>
      </c>
      <c r="Q568" s="6" t="s">
        <v>1890</v>
      </c>
      <c r="R568" s="6" t="s">
        <v>66</v>
      </c>
      <c r="S568" s="6" t="s">
        <v>52</v>
      </c>
      <c r="T568" s="7">
        <v>96451.61</v>
      </c>
      <c r="U568" s="7">
        <v>62693.56</v>
      </c>
      <c r="V568" s="8">
        <f t="shared" si="16"/>
        <v>0.65</v>
      </c>
      <c r="W568" s="7">
        <v>0</v>
      </c>
      <c r="X568" s="6" t="s">
        <v>47</v>
      </c>
      <c r="Y568" s="6" t="s">
        <v>47</v>
      </c>
      <c r="Z568" s="10" t="str">
        <f t="shared" si="17"/>
        <v>ES212</v>
      </c>
      <c r="AA568" s="6"/>
      <c r="AB568" s="6" t="s">
        <v>48</v>
      </c>
    </row>
    <row r="569" spans="1:28" x14ac:dyDescent="0.35">
      <c r="A569" s="6" t="s">
        <v>28</v>
      </c>
      <c r="B569" s="6" t="s">
        <v>136</v>
      </c>
      <c r="C569" s="6" t="s">
        <v>137</v>
      </c>
      <c r="D569" s="6" t="s">
        <v>138</v>
      </c>
      <c r="E569" s="6" t="s">
        <v>139</v>
      </c>
      <c r="F569" s="6" t="s">
        <v>1884</v>
      </c>
      <c r="G569" s="6" t="s">
        <v>1885</v>
      </c>
      <c r="H569" s="6" t="s">
        <v>1886</v>
      </c>
      <c r="I569" s="6" t="s">
        <v>1887</v>
      </c>
      <c r="J569" s="6" t="s">
        <v>37</v>
      </c>
      <c r="K569" s="6" t="s">
        <v>144</v>
      </c>
      <c r="L569" s="6" t="s">
        <v>466</v>
      </c>
      <c r="M569" s="6" t="s">
        <v>467</v>
      </c>
      <c r="N569" s="6" t="s">
        <v>1891</v>
      </c>
      <c r="O569" s="6" t="s">
        <v>1892</v>
      </c>
      <c r="P569" s="6" t="s">
        <v>1893</v>
      </c>
      <c r="Q569" s="6" t="s">
        <v>1894</v>
      </c>
      <c r="R569" s="6" t="s">
        <v>45</v>
      </c>
      <c r="S569" s="6" t="s">
        <v>58</v>
      </c>
      <c r="T569" s="7">
        <v>161310</v>
      </c>
      <c r="U569" s="7">
        <v>104851</v>
      </c>
      <c r="V569" s="8">
        <f t="shared" si="16"/>
        <v>0.65</v>
      </c>
      <c r="W569" s="7">
        <v>0</v>
      </c>
      <c r="X569" s="6" t="s">
        <v>47</v>
      </c>
      <c r="Y569" s="6" t="s">
        <v>47</v>
      </c>
      <c r="Z569" s="10" t="str">
        <f t="shared" si="17"/>
        <v>ES220</v>
      </c>
      <c r="AA569" s="6"/>
      <c r="AB569" s="6" t="s">
        <v>48</v>
      </c>
    </row>
    <row r="570" spans="1:28" x14ac:dyDescent="0.35">
      <c r="A570" s="6" t="s">
        <v>28</v>
      </c>
      <c r="B570" s="6" t="s">
        <v>136</v>
      </c>
      <c r="C570" s="6" t="s">
        <v>137</v>
      </c>
      <c r="D570" s="6" t="s">
        <v>138</v>
      </c>
      <c r="E570" s="6" t="s">
        <v>139</v>
      </c>
      <c r="F570" s="6" t="s">
        <v>1884</v>
      </c>
      <c r="G570" s="6" t="s">
        <v>1885</v>
      </c>
      <c r="H570" s="6" t="s">
        <v>1886</v>
      </c>
      <c r="I570" s="6" t="s">
        <v>1887</v>
      </c>
      <c r="J570" s="6" t="s">
        <v>37</v>
      </c>
      <c r="K570" s="6" t="s">
        <v>144</v>
      </c>
      <c r="L570" s="6" t="s">
        <v>466</v>
      </c>
      <c r="M570" s="6" t="s">
        <v>467</v>
      </c>
      <c r="N570" s="6" t="s">
        <v>824</v>
      </c>
      <c r="O570" s="6" t="s">
        <v>825</v>
      </c>
      <c r="P570" s="6" t="s">
        <v>826</v>
      </c>
      <c r="Q570" s="6" t="s">
        <v>827</v>
      </c>
      <c r="R570" s="6" t="s">
        <v>57</v>
      </c>
      <c r="S570" s="6" t="s">
        <v>107</v>
      </c>
      <c r="T570" s="7">
        <v>134500</v>
      </c>
      <c r="U570" s="7">
        <v>87425</v>
      </c>
      <c r="V570" s="8">
        <f t="shared" si="16"/>
        <v>0.65</v>
      </c>
      <c r="W570" s="7">
        <v>0</v>
      </c>
      <c r="X570" s="6" t="s">
        <v>47</v>
      </c>
      <c r="Y570" s="6" t="s">
        <v>47</v>
      </c>
      <c r="Z570" s="10" t="str">
        <f t="shared" si="17"/>
        <v>FRI15</v>
      </c>
      <c r="AA570" s="6"/>
      <c r="AB570" s="6" t="s">
        <v>48</v>
      </c>
    </row>
    <row r="571" spans="1:28" x14ac:dyDescent="0.35">
      <c r="A571" s="6" t="s">
        <v>28</v>
      </c>
      <c r="B571" s="6" t="s">
        <v>136</v>
      </c>
      <c r="C571" s="6" t="s">
        <v>137</v>
      </c>
      <c r="D571" s="6" t="s">
        <v>138</v>
      </c>
      <c r="E571" s="6" t="s">
        <v>139</v>
      </c>
      <c r="F571" s="6" t="s">
        <v>1884</v>
      </c>
      <c r="G571" s="6" t="s">
        <v>1885</v>
      </c>
      <c r="H571" s="6" t="s">
        <v>1886</v>
      </c>
      <c r="I571" s="6" t="s">
        <v>1887</v>
      </c>
      <c r="J571" s="6" t="s">
        <v>37</v>
      </c>
      <c r="K571" s="6" t="s">
        <v>144</v>
      </c>
      <c r="L571" s="6" t="s">
        <v>466</v>
      </c>
      <c r="M571" s="6" t="s">
        <v>467</v>
      </c>
      <c r="N571" s="6" t="s">
        <v>330</v>
      </c>
      <c r="O571" s="6" t="s">
        <v>1895</v>
      </c>
      <c r="P571" s="6" t="s">
        <v>1896</v>
      </c>
      <c r="Q571" s="6" t="s">
        <v>1897</v>
      </c>
      <c r="R571" s="6" t="s">
        <v>179</v>
      </c>
      <c r="S571" s="6" t="s">
        <v>58</v>
      </c>
      <c r="T571" s="7">
        <v>319777.94</v>
      </c>
      <c r="U571" s="7">
        <v>207856</v>
      </c>
      <c r="V571" s="8">
        <f t="shared" si="16"/>
        <v>0.65</v>
      </c>
      <c r="W571" s="7">
        <v>0</v>
      </c>
      <c r="X571" s="6" t="s">
        <v>47</v>
      </c>
      <c r="Y571" s="6" t="s">
        <v>47</v>
      </c>
      <c r="Z571" s="10" t="str">
        <f t="shared" si="17"/>
        <v>ES211</v>
      </c>
      <c r="AA571" s="6"/>
      <c r="AB571" s="6" t="s">
        <v>48</v>
      </c>
    </row>
    <row r="572" spans="1:28" x14ac:dyDescent="0.35">
      <c r="A572" s="6" t="s">
        <v>28</v>
      </c>
      <c r="B572" s="6" t="s">
        <v>136</v>
      </c>
      <c r="C572" s="6" t="s">
        <v>137</v>
      </c>
      <c r="D572" s="6" t="s">
        <v>138</v>
      </c>
      <c r="E572" s="6" t="s">
        <v>139</v>
      </c>
      <c r="F572" s="6" t="s">
        <v>1884</v>
      </c>
      <c r="G572" s="6" t="s">
        <v>1885</v>
      </c>
      <c r="H572" s="6" t="s">
        <v>1886</v>
      </c>
      <c r="I572" s="6" t="s">
        <v>1887</v>
      </c>
      <c r="J572" s="6" t="s">
        <v>37</v>
      </c>
      <c r="K572" s="6" t="s">
        <v>144</v>
      </c>
      <c r="L572" s="6" t="s">
        <v>466</v>
      </c>
      <c r="M572" s="6" t="s">
        <v>467</v>
      </c>
      <c r="N572" s="6" t="s">
        <v>1048</v>
      </c>
      <c r="O572" s="6" t="s">
        <v>1898</v>
      </c>
      <c r="P572" s="6" t="s">
        <v>1899</v>
      </c>
      <c r="Q572" s="6" t="s">
        <v>1051</v>
      </c>
      <c r="R572" s="6" t="s">
        <v>45</v>
      </c>
      <c r="S572" s="6" t="s">
        <v>107</v>
      </c>
      <c r="T572" s="7">
        <v>151950.06</v>
      </c>
      <c r="U572" s="7">
        <v>98767.54</v>
      </c>
      <c r="V572" s="8">
        <f t="shared" si="16"/>
        <v>0.65</v>
      </c>
      <c r="W572" s="7">
        <v>0</v>
      </c>
      <c r="X572" s="6" t="s">
        <v>47</v>
      </c>
      <c r="Y572" s="6" t="s">
        <v>47</v>
      </c>
      <c r="Z572" s="10" t="str">
        <f t="shared" si="17"/>
        <v>ES220</v>
      </c>
      <c r="AA572" s="6"/>
      <c r="AB572" s="6" t="s">
        <v>48</v>
      </c>
    </row>
    <row r="573" spans="1:28" x14ac:dyDescent="0.35">
      <c r="A573" s="6" t="s">
        <v>28</v>
      </c>
      <c r="B573" s="6" t="s">
        <v>136</v>
      </c>
      <c r="C573" s="6" t="s">
        <v>137</v>
      </c>
      <c r="D573" s="6" t="s">
        <v>138</v>
      </c>
      <c r="E573" s="6" t="s">
        <v>139</v>
      </c>
      <c r="F573" s="6" t="s">
        <v>1884</v>
      </c>
      <c r="G573" s="6" t="s">
        <v>1885</v>
      </c>
      <c r="H573" s="6" t="s">
        <v>1886</v>
      </c>
      <c r="I573" s="6" t="s">
        <v>1887</v>
      </c>
      <c r="J573" s="6" t="s">
        <v>37</v>
      </c>
      <c r="K573" s="6" t="s">
        <v>144</v>
      </c>
      <c r="L573" s="6" t="s">
        <v>466</v>
      </c>
      <c r="M573" s="6" t="s">
        <v>467</v>
      </c>
      <c r="N573" s="6" t="s">
        <v>1900</v>
      </c>
      <c r="O573" s="6" t="s">
        <v>1901</v>
      </c>
      <c r="P573" s="6" t="s">
        <v>1902</v>
      </c>
      <c r="Q573" s="6" t="s">
        <v>1902</v>
      </c>
      <c r="R573" s="6" t="s">
        <v>274</v>
      </c>
      <c r="S573" s="6" t="s">
        <v>329</v>
      </c>
      <c r="T573" s="7">
        <v>100903.52</v>
      </c>
      <c r="U573" s="7">
        <v>65587</v>
      </c>
      <c r="V573" s="8">
        <f t="shared" si="16"/>
        <v>0.65</v>
      </c>
      <c r="W573" s="7">
        <v>0</v>
      </c>
      <c r="X573" s="6" t="s">
        <v>183</v>
      </c>
      <c r="Y573" s="6" t="s">
        <v>47</v>
      </c>
      <c r="Z573" s="10" t="str">
        <f t="shared" si="17"/>
        <v>FRI15</v>
      </c>
      <c r="AA573" s="6" t="s">
        <v>57</v>
      </c>
      <c r="AB573" s="6" t="s">
        <v>48</v>
      </c>
    </row>
    <row r="574" spans="1:28" x14ac:dyDescent="0.35">
      <c r="A574" s="6" t="s">
        <v>28</v>
      </c>
      <c r="B574" s="6" t="s">
        <v>136</v>
      </c>
      <c r="C574" s="6" t="s">
        <v>137</v>
      </c>
      <c r="D574" s="6" t="s">
        <v>138</v>
      </c>
      <c r="E574" s="6" t="s">
        <v>139</v>
      </c>
      <c r="F574" s="6" t="s">
        <v>1884</v>
      </c>
      <c r="G574" s="6" t="s">
        <v>1885</v>
      </c>
      <c r="H574" s="6" t="s">
        <v>1886</v>
      </c>
      <c r="I574" s="6" t="s">
        <v>1887</v>
      </c>
      <c r="J574" s="6" t="s">
        <v>37</v>
      </c>
      <c r="K574" s="6" t="s">
        <v>144</v>
      </c>
      <c r="L574" s="6" t="s">
        <v>466</v>
      </c>
      <c r="M574" s="6" t="s">
        <v>467</v>
      </c>
      <c r="N574" s="6" t="s">
        <v>1903</v>
      </c>
      <c r="O574" s="6" t="s">
        <v>1904</v>
      </c>
      <c r="P574" s="6" t="s">
        <v>1905</v>
      </c>
      <c r="Q574" s="6" t="s">
        <v>1905</v>
      </c>
      <c r="R574" s="6" t="s">
        <v>57</v>
      </c>
      <c r="S574" s="6" t="s">
        <v>46</v>
      </c>
      <c r="T574" s="7">
        <v>147337.5</v>
      </c>
      <c r="U574" s="7">
        <v>95769</v>
      </c>
      <c r="V574" s="8">
        <f t="shared" si="16"/>
        <v>0.65</v>
      </c>
      <c r="W574" s="7">
        <v>0</v>
      </c>
      <c r="X574" s="6" t="s">
        <v>183</v>
      </c>
      <c r="Y574" s="6" t="s">
        <v>47</v>
      </c>
      <c r="Z574" s="10" t="str">
        <f t="shared" si="17"/>
        <v>FRI15</v>
      </c>
      <c r="AA574" s="6"/>
      <c r="AB574" s="6" t="s">
        <v>48</v>
      </c>
    </row>
    <row r="575" spans="1:28" x14ac:dyDescent="0.35">
      <c r="A575" s="6" t="s">
        <v>28</v>
      </c>
      <c r="B575" s="6" t="s">
        <v>136</v>
      </c>
      <c r="C575" s="6" t="s">
        <v>137</v>
      </c>
      <c r="D575" s="6" t="s">
        <v>138</v>
      </c>
      <c r="E575" s="6" t="s">
        <v>139</v>
      </c>
      <c r="F575" s="6" t="s">
        <v>1884</v>
      </c>
      <c r="G575" s="6" t="s">
        <v>1885</v>
      </c>
      <c r="H575" s="6" t="s">
        <v>1886</v>
      </c>
      <c r="I575" s="6" t="s">
        <v>1887</v>
      </c>
      <c r="J575" s="6" t="s">
        <v>37</v>
      </c>
      <c r="K575" s="6" t="s">
        <v>144</v>
      </c>
      <c r="L575" s="6" t="s">
        <v>466</v>
      </c>
      <c r="M575" s="6" t="s">
        <v>467</v>
      </c>
      <c r="N575" s="6" t="s">
        <v>1906</v>
      </c>
      <c r="O575" s="6" t="s">
        <v>1907</v>
      </c>
      <c r="P575" s="6" t="s">
        <v>1908</v>
      </c>
      <c r="Q575" s="6" t="s">
        <v>1909</v>
      </c>
      <c r="R575" s="6" t="s">
        <v>66</v>
      </c>
      <c r="S575" s="6" t="s">
        <v>329</v>
      </c>
      <c r="T575" s="7">
        <v>168934.45</v>
      </c>
      <c r="U575" s="7">
        <v>109807</v>
      </c>
      <c r="V575" s="8">
        <f t="shared" si="16"/>
        <v>0.65</v>
      </c>
      <c r="W575" s="7">
        <v>0</v>
      </c>
      <c r="X575" s="6" t="s">
        <v>47</v>
      </c>
      <c r="Y575" s="6" t="s">
        <v>183</v>
      </c>
      <c r="Z575" s="10" t="str">
        <f t="shared" si="17"/>
        <v>ES212</v>
      </c>
      <c r="AA575" s="6"/>
      <c r="AB575" s="6" t="s">
        <v>48</v>
      </c>
    </row>
    <row r="576" spans="1:28" x14ac:dyDescent="0.35">
      <c r="A576" s="6" t="s">
        <v>28</v>
      </c>
      <c r="B576" s="6" t="s">
        <v>136</v>
      </c>
      <c r="C576" s="6" t="s">
        <v>137</v>
      </c>
      <c r="D576" s="6" t="s">
        <v>138</v>
      </c>
      <c r="E576" s="6" t="s">
        <v>139</v>
      </c>
      <c r="F576" s="6" t="s">
        <v>1884</v>
      </c>
      <c r="G576" s="6" t="s">
        <v>1885</v>
      </c>
      <c r="H576" s="6" t="s">
        <v>1886</v>
      </c>
      <c r="I576" s="6" t="s">
        <v>1887</v>
      </c>
      <c r="J576" s="6" t="s">
        <v>37</v>
      </c>
      <c r="K576" s="6" t="s">
        <v>144</v>
      </c>
      <c r="L576" s="6" t="s">
        <v>466</v>
      </c>
      <c r="M576" s="6" t="s">
        <v>467</v>
      </c>
      <c r="N576" s="6" t="s">
        <v>1910</v>
      </c>
      <c r="O576" s="6" t="s">
        <v>1907</v>
      </c>
      <c r="P576" s="6" t="s">
        <v>1911</v>
      </c>
      <c r="Q576" s="6" t="s">
        <v>1912</v>
      </c>
      <c r="R576" s="6" t="s">
        <v>45</v>
      </c>
      <c r="S576" s="6" t="s">
        <v>329</v>
      </c>
      <c r="T576" s="7">
        <v>132086.07999999999</v>
      </c>
      <c r="U576" s="7">
        <v>85855</v>
      </c>
      <c r="V576" s="8">
        <f t="shared" si="16"/>
        <v>0.65</v>
      </c>
      <c r="W576" s="7">
        <v>0</v>
      </c>
      <c r="X576" s="6" t="s">
        <v>47</v>
      </c>
      <c r="Y576" s="6" t="s">
        <v>183</v>
      </c>
      <c r="Z576" s="10" t="str">
        <f t="shared" si="17"/>
        <v>ES220</v>
      </c>
      <c r="AA576" s="6"/>
      <c r="AB576" s="6" t="s">
        <v>48</v>
      </c>
    </row>
    <row r="577" spans="1:28" x14ac:dyDescent="0.35">
      <c r="A577" s="6" t="s">
        <v>28</v>
      </c>
      <c r="B577" s="6" t="s">
        <v>136</v>
      </c>
      <c r="C577" s="6" t="s">
        <v>137</v>
      </c>
      <c r="D577" s="6" t="s">
        <v>138</v>
      </c>
      <c r="E577" s="6" t="s">
        <v>139</v>
      </c>
      <c r="F577" s="6" t="s">
        <v>1884</v>
      </c>
      <c r="G577" s="6" t="s">
        <v>1885</v>
      </c>
      <c r="H577" s="6" t="s">
        <v>1886</v>
      </c>
      <c r="I577" s="6" t="s">
        <v>1887</v>
      </c>
      <c r="J577" s="6" t="s">
        <v>37</v>
      </c>
      <c r="K577" s="6" t="s">
        <v>144</v>
      </c>
      <c r="L577" s="6" t="s">
        <v>466</v>
      </c>
      <c r="M577" s="6" t="s">
        <v>467</v>
      </c>
      <c r="N577" s="6" t="s">
        <v>1033</v>
      </c>
      <c r="O577" s="6" t="s">
        <v>422</v>
      </c>
      <c r="P577" s="6" t="s">
        <v>1034</v>
      </c>
      <c r="Q577" s="6" t="s">
        <v>1035</v>
      </c>
      <c r="R577" s="6" t="s">
        <v>98</v>
      </c>
      <c r="S577" s="6" t="s">
        <v>58</v>
      </c>
      <c r="T577" s="7">
        <v>160390.97</v>
      </c>
      <c r="U577" s="7">
        <v>104254</v>
      </c>
      <c r="V577" s="8">
        <f t="shared" si="16"/>
        <v>0.65</v>
      </c>
      <c r="W577" s="7">
        <v>0</v>
      </c>
      <c r="X577" s="6" t="s">
        <v>47</v>
      </c>
      <c r="Y577" s="6" t="s">
        <v>47</v>
      </c>
      <c r="Z577" s="10" t="str">
        <f t="shared" si="17"/>
        <v>FRJ26</v>
      </c>
      <c r="AA577" s="6"/>
      <c r="AB577" s="6" t="s">
        <v>48</v>
      </c>
    </row>
    <row r="578" spans="1:28" x14ac:dyDescent="0.35">
      <c r="A578" s="6" t="s">
        <v>28</v>
      </c>
      <c r="B578" s="6" t="s">
        <v>136</v>
      </c>
      <c r="C578" s="6" t="s">
        <v>137</v>
      </c>
      <c r="D578" s="6" t="s">
        <v>138</v>
      </c>
      <c r="E578" s="6" t="s">
        <v>139</v>
      </c>
      <c r="F578" s="6" t="s">
        <v>1884</v>
      </c>
      <c r="G578" s="6" t="s">
        <v>1885</v>
      </c>
      <c r="H578" s="6" t="s">
        <v>1886</v>
      </c>
      <c r="I578" s="6" t="s">
        <v>1887</v>
      </c>
      <c r="J578" s="6" t="s">
        <v>37</v>
      </c>
      <c r="K578" s="6" t="s">
        <v>144</v>
      </c>
      <c r="L578" s="6" t="s">
        <v>466</v>
      </c>
      <c r="M578" s="6" t="s">
        <v>467</v>
      </c>
      <c r="N578" s="6" t="s">
        <v>475</v>
      </c>
      <c r="O578" s="6" t="s">
        <v>42</v>
      </c>
      <c r="P578" s="6" t="s">
        <v>476</v>
      </c>
      <c r="Q578" s="6" t="s">
        <v>477</v>
      </c>
      <c r="R578" s="6" t="s">
        <v>177</v>
      </c>
      <c r="S578" s="6" t="s">
        <v>107</v>
      </c>
      <c r="T578" s="7">
        <v>118618.4</v>
      </c>
      <c r="U578" s="7">
        <v>77101</v>
      </c>
      <c r="V578" s="8">
        <f t="shared" ref="V578:V612" si="18">ROUND(U578/T578,2)</f>
        <v>0.65</v>
      </c>
      <c r="W578" s="7">
        <v>0</v>
      </c>
      <c r="X578" s="6" t="s">
        <v>47</v>
      </c>
      <c r="Y578" s="6" t="s">
        <v>47</v>
      </c>
      <c r="Z578" s="10" t="str">
        <f t="shared" ref="Z578:Z612" si="19">IF(ISBLANK(AA578),R578,AA578)</f>
        <v>ES213</v>
      </c>
      <c r="AA578" s="6"/>
      <c r="AB578" s="6" t="s">
        <v>48</v>
      </c>
    </row>
    <row r="579" spans="1:28" x14ac:dyDescent="0.35">
      <c r="A579" s="6" t="s">
        <v>28</v>
      </c>
      <c r="B579" s="6" t="s">
        <v>136</v>
      </c>
      <c r="C579" s="6" t="s">
        <v>137</v>
      </c>
      <c r="D579" s="6" t="s">
        <v>138</v>
      </c>
      <c r="E579" s="6" t="s">
        <v>139</v>
      </c>
      <c r="F579" s="6" t="s">
        <v>1884</v>
      </c>
      <c r="G579" s="6" t="s">
        <v>1885</v>
      </c>
      <c r="H579" s="6" t="s">
        <v>1886</v>
      </c>
      <c r="I579" s="6" t="s">
        <v>1887</v>
      </c>
      <c r="J579" s="6" t="s">
        <v>37</v>
      </c>
      <c r="K579" s="6" t="s">
        <v>144</v>
      </c>
      <c r="L579" s="6" t="s">
        <v>466</v>
      </c>
      <c r="M579" s="6" t="s">
        <v>467</v>
      </c>
      <c r="N579" s="6" t="s">
        <v>1913</v>
      </c>
      <c r="O579" s="6" t="s">
        <v>42</v>
      </c>
      <c r="P579" s="6" t="s">
        <v>1914</v>
      </c>
      <c r="Q579" s="6" t="s">
        <v>1915</v>
      </c>
      <c r="R579" s="6" t="s">
        <v>177</v>
      </c>
      <c r="S579" s="6" t="s">
        <v>52</v>
      </c>
      <c r="T579" s="7">
        <v>205097</v>
      </c>
      <c r="U579" s="7">
        <v>133313</v>
      </c>
      <c r="V579" s="8">
        <f t="shared" si="18"/>
        <v>0.65</v>
      </c>
      <c r="W579" s="7">
        <v>0</v>
      </c>
      <c r="X579" s="6" t="s">
        <v>47</v>
      </c>
      <c r="Y579" s="6" t="s">
        <v>47</v>
      </c>
      <c r="Z579" s="10" t="str">
        <f t="shared" si="19"/>
        <v>ES213</v>
      </c>
      <c r="AA579" s="6"/>
      <c r="AB579" s="6" t="s">
        <v>48</v>
      </c>
    </row>
    <row r="580" spans="1:28" x14ac:dyDescent="0.35">
      <c r="A580" s="6" t="s">
        <v>28</v>
      </c>
      <c r="B580" s="6" t="s">
        <v>29</v>
      </c>
      <c r="C580" s="6" t="s">
        <v>30</v>
      </c>
      <c r="D580" s="6" t="s">
        <v>750</v>
      </c>
      <c r="E580" s="6" t="s">
        <v>751</v>
      </c>
      <c r="F580" s="6" t="s">
        <v>1916</v>
      </c>
      <c r="G580" s="6" t="s">
        <v>1917</v>
      </c>
      <c r="H580" s="6" t="s">
        <v>1918</v>
      </c>
      <c r="I580" s="6" t="s">
        <v>1919</v>
      </c>
      <c r="J580" s="6" t="s">
        <v>37</v>
      </c>
      <c r="K580" s="6" t="s">
        <v>144</v>
      </c>
      <c r="L580" s="6" t="s">
        <v>1920</v>
      </c>
      <c r="M580" s="6" t="s">
        <v>1921</v>
      </c>
      <c r="N580" s="6" t="s">
        <v>758</v>
      </c>
      <c r="O580" s="6" t="s">
        <v>759</v>
      </c>
      <c r="P580" s="6" t="s">
        <v>760</v>
      </c>
      <c r="Q580" s="6" t="s">
        <v>761</v>
      </c>
      <c r="R580" s="6" t="s">
        <v>45</v>
      </c>
      <c r="S580" s="6" t="s">
        <v>762</v>
      </c>
      <c r="T580" s="7">
        <v>690050</v>
      </c>
      <c r="U580" s="7">
        <v>448532</v>
      </c>
      <c r="V580" s="8">
        <f t="shared" si="18"/>
        <v>0.65</v>
      </c>
      <c r="W580" s="7">
        <v>0</v>
      </c>
      <c r="X580" s="6" t="s">
        <v>47</v>
      </c>
      <c r="Y580" s="6" t="s">
        <v>47</v>
      </c>
      <c r="Z580" s="10" t="str">
        <f t="shared" si="19"/>
        <v>ES220</v>
      </c>
      <c r="AA580" s="6"/>
      <c r="AB580" s="6" t="s">
        <v>48</v>
      </c>
    </row>
    <row r="581" spans="1:28" x14ac:dyDescent="0.35">
      <c r="A581" s="6" t="s">
        <v>28</v>
      </c>
      <c r="B581" s="6" t="s">
        <v>29</v>
      </c>
      <c r="C581" s="6" t="s">
        <v>30</v>
      </c>
      <c r="D581" s="6" t="s">
        <v>750</v>
      </c>
      <c r="E581" s="6" t="s">
        <v>751</v>
      </c>
      <c r="F581" s="6" t="s">
        <v>1916</v>
      </c>
      <c r="G581" s="6" t="s">
        <v>1917</v>
      </c>
      <c r="H581" s="6" t="s">
        <v>1918</v>
      </c>
      <c r="I581" s="6" t="s">
        <v>1919</v>
      </c>
      <c r="J581" s="6" t="s">
        <v>37</v>
      </c>
      <c r="K581" s="6" t="s">
        <v>144</v>
      </c>
      <c r="L581" s="6" t="s">
        <v>1920</v>
      </c>
      <c r="M581" s="6" t="s">
        <v>1921</v>
      </c>
      <c r="N581" s="6" t="s">
        <v>53</v>
      </c>
      <c r="O581" s="6" t="s">
        <v>54</v>
      </c>
      <c r="P581" s="6" t="s">
        <v>55</v>
      </c>
      <c r="Q581" s="6" t="s">
        <v>56</v>
      </c>
      <c r="R581" s="6" t="s">
        <v>57</v>
      </c>
      <c r="S581" s="6" t="s">
        <v>58</v>
      </c>
      <c r="T581" s="7">
        <v>1217649.3700000001</v>
      </c>
      <c r="U581" s="7">
        <v>791472.1</v>
      </c>
      <c r="V581" s="8">
        <f t="shared" si="18"/>
        <v>0.65</v>
      </c>
      <c r="W581" s="7">
        <v>0</v>
      </c>
      <c r="X581" s="6" t="s">
        <v>47</v>
      </c>
      <c r="Y581" s="6" t="s">
        <v>47</v>
      </c>
      <c r="Z581" s="10" t="str">
        <f t="shared" si="19"/>
        <v>FRI15</v>
      </c>
      <c r="AA581" s="6"/>
      <c r="AB581" s="6" t="s">
        <v>48</v>
      </c>
    </row>
    <row r="582" spans="1:28" x14ac:dyDescent="0.35">
      <c r="A582" s="6" t="s">
        <v>28</v>
      </c>
      <c r="B582" s="6" t="s">
        <v>29</v>
      </c>
      <c r="C582" s="6" t="s">
        <v>30</v>
      </c>
      <c r="D582" s="6" t="s">
        <v>750</v>
      </c>
      <c r="E582" s="6" t="s">
        <v>751</v>
      </c>
      <c r="F582" s="6" t="s">
        <v>1916</v>
      </c>
      <c r="G582" s="6" t="s">
        <v>1917</v>
      </c>
      <c r="H582" s="6" t="s">
        <v>1918</v>
      </c>
      <c r="I582" s="6" t="s">
        <v>1919</v>
      </c>
      <c r="J582" s="6" t="s">
        <v>37</v>
      </c>
      <c r="K582" s="6" t="s">
        <v>144</v>
      </c>
      <c r="L582" s="6" t="s">
        <v>1920</v>
      </c>
      <c r="M582" s="6" t="s">
        <v>1921</v>
      </c>
      <c r="N582" s="6" t="s">
        <v>1220</v>
      </c>
      <c r="O582" s="6" t="s">
        <v>1221</v>
      </c>
      <c r="P582" s="6" t="s">
        <v>1222</v>
      </c>
      <c r="Q582" s="6" t="s">
        <v>1223</v>
      </c>
      <c r="R582" s="6" t="s">
        <v>45</v>
      </c>
      <c r="S582" s="6" t="s">
        <v>58</v>
      </c>
      <c r="T582" s="7">
        <v>121738.4</v>
      </c>
      <c r="U582" s="7">
        <v>79129.960000000006</v>
      </c>
      <c r="V582" s="8">
        <f t="shared" si="18"/>
        <v>0.65</v>
      </c>
      <c r="W582" s="7">
        <v>0</v>
      </c>
      <c r="X582" s="6" t="s">
        <v>47</v>
      </c>
      <c r="Y582" s="6" t="s">
        <v>47</v>
      </c>
      <c r="Z582" s="10" t="str">
        <f t="shared" si="19"/>
        <v>ES220</v>
      </c>
      <c r="AA582" s="6"/>
      <c r="AB582" s="6" t="s">
        <v>48</v>
      </c>
    </row>
    <row r="583" spans="1:28" x14ac:dyDescent="0.35">
      <c r="A583" s="6" t="s">
        <v>28</v>
      </c>
      <c r="B583" s="6" t="s">
        <v>29</v>
      </c>
      <c r="C583" s="6" t="s">
        <v>30</v>
      </c>
      <c r="D583" s="6" t="s">
        <v>750</v>
      </c>
      <c r="E583" s="6" t="s">
        <v>751</v>
      </c>
      <c r="F583" s="6" t="s">
        <v>1916</v>
      </c>
      <c r="G583" s="6" t="s">
        <v>1917</v>
      </c>
      <c r="H583" s="6" t="s">
        <v>1918</v>
      </c>
      <c r="I583" s="6" t="s">
        <v>1919</v>
      </c>
      <c r="J583" s="6" t="s">
        <v>37</v>
      </c>
      <c r="K583" s="6" t="s">
        <v>144</v>
      </c>
      <c r="L583" s="6" t="s">
        <v>1920</v>
      </c>
      <c r="M583" s="6" t="s">
        <v>1921</v>
      </c>
      <c r="N583" s="6" t="s">
        <v>1922</v>
      </c>
      <c r="O583" s="6" t="s">
        <v>1923</v>
      </c>
      <c r="P583" s="6" t="s">
        <v>1924</v>
      </c>
      <c r="Q583" s="6" t="s">
        <v>1925</v>
      </c>
      <c r="R583" s="6" t="s">
        <v>45</v>
      </c>
      <c r="S583" s="6" t="s">
        <v>58</v>
      </c>
      <c r="T583" s="7">
        <v>121738.4</v>
      </c>
      <c r="U583" s="7">
        <v>79129.960000000006</v>
      </c>
      <c r="V583" s="8">
        <f t="shared" si="18"/>
        <v>0.65</v>
      </c>
      <c r="W583" s="7">
        <v>0</v>
      </c>
      <c r="X583" s="6" t="s">
        <v>47</v>
      </c>
      <c r="Y583" s="6" t="s">
        <v>47</v>
      </c>
      <c r="Z583" s="10" t="str">
        <f t="shared" si="19"/>
        <v>ES220</v>
      </c>
      <c r="AA583" s="6"/>
      <c r="AB583" s="6" t="s">
        <v>48</v>
      </c>
    </row>
    <row r="584" spans="1:28" x14ac:dyDescent="0.35">
      <c r="A584" s="6" t="s">
        <v>28</v>
      </c>
      <c r="B584" s="6" t="s">
        <v>29</v>
      </c>
      <c r="C584" s="6" t="s">
        <v>30</v>
      </c>
      <c r="D584" s="6" t="s">
        <v>750</v>
      </c>
      <c r="E584" s="6" t="s">
        <v>751</v>
      </c>
      <c r="F584" s="6" t="s">
        <v>1916</v>
      </c>
      <c r="G584" s="6" t="s">
        <v>1917</v>
      </c>
      <c r="H584" s="6" t="s">
        <v>1918</v>
      </c>
      <c r="I584" s="6" t="s">
        <v>1919</v>
      </c>
      <c r="J584" s="6" t="s">
        <v>37</v>
      </c>
      <c r="K584" s="6" t="s">
        <v>144</v>
      </c>
      <c r="L584" s="6" t="s">
        <v>1920</v>
      </c>
      <c r="M584" s="6" t="s">
        <v>1921</v>
      </c>
      <c r="N584" s="6" t="s">
        <v>1926</v>
      </c>
      <c r="O584" s="6" t="s">
        <v>1927</v>
      </c>
      <c r="P584" s="6" t="s">
        <v>1928</v>
      </c>
      <c r="Q584" s="6" t="s">
        <v>1929</v>
      </c>
      <c r="R584" s="6" t="s">
        <v>45</v>
      </c>
      <c r="S584" s="6" t="s">
        <v>58</v>
      </c>
      <c r="T584" s="7">
        <v>207860.52</v>
      </c>
      <c r="U584" s="7">
        <v>135109</v>
      </c>
      <c r="V584" s="8">
        <f t="shared" si="18"/>
        <v>0.65</v>
      </c>
      <c r="W584" s="7">
        <v>0</v>
      </c>
      <c r="X584" s="6" t="s">
        <v>47</v>
      </c>
      <c r="Y584" s="6" t="s">
        <v>47</v>
      </c>
      <c r="Z584" s="10" t="str">
        <f t="shared" si="19"/>
        <v>ES220</v>
      </c>
      <c r="AA584" s="6"/>
      <c r="AB584" s="6" t="s">
        <v>48</v>
      </c>
    </row>
    <row r="585" spans="1:28" x14ac:dyDescent="0.35">
      <c r="A585" s="6" t="s">
        <v>28</v>
      </c>
      <c r="B585" s="6" t="s">
        <v>29</v>
      </c>
      <c r="C585" s="6" t="s">
        <v>30</v>
      </c>
      <c r="D585" s="6" t="s">
        <v>750</v>
      </c>
      <c r="E585" s="6" t="s">
        <v>751</v>
      </c>
      <c r="F585" s="6" t="s">
        <v>1916</v>
      </c>
      <c r="G585" s="6" t="s">
        <v>1917</v>
      </c>
      <c r="H585" s="6" t="s">
        <v>1918</v>
      </c>
      <c r="I585" s="6" t="s">
        <v>1919</v>
      </c>
      <c r="J585" s="6" t="s">
        <v>37</v>
      </c>
      <c r="K585" s="6" t="s">
        <v>144</v>
      </c>
      <c r="L585" s="6" t="s">
        <v>1920</v>
      </c>
      <c r="M585" s="6" t="s">
        <v>1921</v>
      </c>
      <c r="N585" s="6" t="s">
        <v>1930</v>
      </c>
      <c r="O585" s="6" t="s">
        <v>1931</v>
      </c>
      <c r="P585" s="6" t="s">
        <v>1932</v>
      </c>
      <c r="Q585" s="6" t="s">
        <v>1933</v>
      </c>
      <c r="R585" s="6" t="s">
        <v>45</v>
      </c>
      <c r="S585" s="6" t="s">
        <v>52</v>
      </c>
      <c r="T585" s="7">
        <v>210825.55</v>
      </c>
      <c r="U585" s="7">
        <v>137036</v>
      </c>
      <c r="V585" s="8">
        <f t="shared" si="18"/>
        <v>0.65</v>
      </c>
      <c r="W585" s="7">
        <v>0</v>
      </c>
      <c r="X585" s="6" t="s">
        <v>47</v>
      </c>
      <c r="Y585" s="6" t="s">
        <v>47</v>
      </c>
      <c r="Z585" s="10" t="str">
        <f t="shared" si="19"/>
        <v>ES220</v>
      </c>
      <c r="AA585" s="6"/>
      <c r="AB585" s="6" t="s">
        <v>48</v>
      </c>
    </row>
    <row r="586" spans="1:28" x14ac:dyDescent="0.35">
      <c r="A586" s="6" t="s">
        <v>28</v>
      </c>
      <c r="B586" s="6" t="s">
        <v>29</v>
      </c>
      <c r="C586" s="6" t="s">
        <v>30</v>
      </c>
      <c r="D586" s="6" t="s">
        <v>750</v>
      </c>
      <c r="E586" s="6" t="s">
        <v>751</v>
      </c>
      <c r="F586" s="6" t="s">
        <v>1916</v>
      </c>
      <c r="G586" s="6" t="s">
        <v>1917</v>
      </c>
      <c r="H586" s="6" t="s">
        <v>1918</v>
      </c>
      <c r="I586" s="6" t="s">
        <v>1919</v>
      </c>
      <c r="J586" s="6" t="s">
        <v>37</v>
      </c>
      <c r="K586" s="6" t="s">
        <v>144</v>
      </c>
      <c r="L586" s="6" t="s">
        <v>1920</v>
      </c>
      <c r="M586" s="6" t="s">
        <v>1921</v>
      </c>
      <c r="N586" s="6" t="s">
        <v>1934</v>
      </c>
      <c r="O586" s="6" t="s">
        <v>1935</v>
      </c>
      <c r="P586" s="6" t="s">
        <v>1936</v>
      </c>
      <c r="Q586" s="6" t="s">
        <v>1937</v>
      </c>
      <c r="R586" s="6" t="s">
        <v>45</v>
      </c>
      <c r="S586" s="6" t="s">
        <v>58</v>
      </c>
      <c r="T586" s="7">
        <v>121738.4</v>
      </c>
      <c r="U586" s="7">
        <v>79129.960000000006</v>
      </c>
      <c r="V586" s="8">
        <f t="shared" si="18"/>
        <v>0.65</v>
      </c>
      <c r="W586" s="7">
        <v>0</v>
      </c>
      <c r="X586" s="6" t="s">
        <v>47</v>
      </c>
      <c r="Y586" s="6" t="s">
        <v>47</v>
      </c>
      <c r="Z586" s="10" t="str">
        <f t="shared" si="19"/>
        <v>ES220</v>
      </c>
      <c r="AA586" s="6"/>
      <c r="AB586" s="6" t="s">
        <v>48</v>
      </c>
    </row>
    <row r="587" spans="1:28" x14ac:dyDescent="0.35">
      <c r="A587" s="6" t="s">
        <v>28</v>
      </c>
      <c r="B587" s="6" t="s">
        <v>29</v>
      </c>
      <c r="C587" s="6" t="s">
        <v>30</v>
      </c>
      <c r="D587" s="6" t="s">
        <v>750</v>
      </c>
      <c r="E587" s="6" t="s">
        <v>751</v>
      </c>
      <c r="F587" s="6" t="s">
        <v>1916</v>
      </c>
      <c r="G587" s="6" t="s">
        <v>1917</v>
      </c>
      <c r="H587" s="6" t="s">
        <v>1918</v>
      </c>
      <c r="I587" s="6" t="s">
        <v>1919</v>
      </c>
      <c r="J587" s="6" t="s">
        <v>37</v>
      </c>
      <c r="K587" s="6" t="s">
        <v>144</v>
      </c>
      <c r="L587" s="6" t="s">
        <v>1920</v>
      </c>
      <c r="M587" s="6" t="s">
        <v>1921</v>
      </c>
      <c r="N587" s="6" t="s">
        <v>1938</v>
      </c>
      <c r="O587" s="6" t="s">
        <v>1939</v>
      </c>
      <c r="P587" s="6" t="s">
        <v>1940</v>
      </c>
      <c r="Q587" s="6" t="s">
        <v>1941</v>
      </c>
      <c r="R587" s="6" t="s">
        <v>66</v>
      </c>
      <c r="S587" s="6" t="s">
        <v>762</v>
      </c>
      <c r="T587" s="7">
        <v>935835.13</v>
      </c>
      <c r="U587" s="7">
        <v>608292</v>
      </c>
      <c r="V587" s="8">
        <f t="shared" si="18"/>
        <v>0.65</v>
      </c>
      <c r="W587" s="7">
        <v>0</v>
      </c>
      <c r="X587" s="6" t="s">
        <v>47</v>
      </c>
      <c r="Y587" s="6" t="s">
        <v>47</v>
      </c>
      <c r="Z587" s="10" t="str">
        <f t="shared" si="19"/>
        <v>ES212</v>
      </c>
      <c r="AA587" s="6"/>
      <c r="AB587" s="6" t="s">
        <v>48</v>
      </c>
    </row>
    <row r="588" spans="1:28" x14ac:dyDescent="0.35">
      <c r="A588" s="6" t="s">
        <v>28</v>
      </c>
      <c r="B588" s="6" t="s">
        <v>29</v>
      </c>
      <c r="C588" s="6" t="s">
        <v>30</v>
      </c>
      <c r="D588" s="6" t="s">
        <v>31</v>
      </c>
      <c r="E588" s="6" t="s">
        <v>32</v>
      </c>
      <c r="F588" s="6" t="s">
        <v>1942</v>
      </c>
      <c r="G588" s="6" t="s">
        <v>1943</v>
      </c>
      <c r="H588" s="6" t="s">
        <v>1944</v>
      </c>
      <c r="I588" s="6" t="s">
        <v>1945</v>
      </c>
      <c r="J588" s="6" t="s">
        <v>352</v>
      </c>
      <c r="K588" s="6" t="s">
        <v>414</v>
      </c>
      <c r="L588" s="6" t="s">
        <v>39</v>
      </c>
      <c r="M588" s="6" t="s">
        <v>40</v>
      </c>
      <c r="N588" s="6" t="s">
        <v>1262</v>
      </c>
      <c r="O588" s="6" t="s">
        <v>104</v>
      </c>
      <c r="P588" s="6" t="s">
        <v>1263</v>
      </c>
      <c r="Q588" s="6" t="s">
        <v>1264</v>
      </c>
      <c r="R588" s="6" t="s">
        <v>1265</v>
      </c>
      <c r="S588" s="6" t="s">
        <v>178</v>
      </c>
      <c r="T588" s="7">
        <v>240354.46</v>
      </c>
      <c r="U588" s="7">
        <v>156230</v>
      </c>
      <c r="V588" s="8">
        <f t="shared" si="18"/>
        <v>0.65</v>
      </c>
      <c r="W588" s="7">
        <v>0</v>
      </c>
      <c r="X588" s="6" t="s">
        <v>47</v>
      </c>
      <c r="Y588" s="6" t="s">
        <v>183</v>
      </c>
      <c r="Z588" s="10" t="str">
        <f t="shared" si="19"/>
        <v>FRJ27</v>
      </c>
      <c r="AA588" s="6" t="s">
        <v>288</v>
      </c>
      <c r="AB588" s="6" t="s">
        <v>48</v>
      </c>
    </row>
    <row r="589" spans="1:28" x14ac:dyDescent="0.35">
      <c r="A589" s="6" t="s">
        <v>28</v>
      </c>
      <c r="B589" s="6" t="s">
        <v>29</v>
      </c>
      <c r="C589" s="6" t="s">
        <v>30</v>
      </c>
      <c r="D589" s="6" t="s">
        <v>31</v>
      </c>
      <c r="E589" s="6" t="s">
        <v>32</v>
      </c>
      <c r="F589" s="6" t="s">
        <v>1942</v>
      </c>
      <c r="G589" s="6" t="s">
        <v>1943</v>
      </c>
      <c r="H589" s="6" t="s">
        <v>1944</v>
      </c>
      <c r="I589" s="6" t="s">
        <v>1945</v>
      </c>
      <c r="J589" s="6" t="s">
        <v>352</v>
      </c>
      <c r="K589" s="6" t="s">
        <v>414</v>
      </c>
      <c r="L589" s="6" t="s">
        <v>39</v>
      </c>
      <c r="M589" s="6" t="s">
        <v>40</v>
      </c>
      <c r="N589" s="6" t="s">
        <v>267</v>
      </c>
      <c r="O589" s="6" t="s">
        <v>187</v>
      </c>
      <c r="P589" s="6" t="s">
        <v>268</v>
      </c>
      <c r="Q589" s="6" t="s">
        <v>269</v>
      </c>
      <c r="R589" s="6" t="s">
        <v>57</v>
      </c>
      <c r="S589" s="6" t="s">
        <v>178</v>
      </c>
      <c r="T589" s="7">
        <v>99916.1</v>
      </c>
      <c r="U589" s="7">
        <v>64945.47</v>
      </c>
      <c r="V589" s="8">
        <f t="shared" si="18"/>
        <v>0.65</v>
      </c>
      <c r="W589" s="7">
        <v>0</v>
      </c>
      <c r="X589" s="6" t="s">
        <v>47</v>
      </c>
      <c r="Y589" s="6" t="s">
        <v>183</v>
      </c>
      <c r="Z589" s="10" t="str">
        <f t="shared" si="19"/>
        <v>FRI15</v>
      </c>
      <c r="AA589" s="6"/>
      <c r="AB589" s="6" t="s">
        <v>48</v>
      </c>
    </row>
    <row r="590" spans="1:28" x14ac:dyDescent="0.35">
      <c r="A590" s="6" t="s">
        <v>28</v>
      </c>
      <c r="B590" s="6" t="s">
        <v>29</v>
      </c>
      <c r="C590" s="6" t="s">
        <v>30</v>
      </c>
      <c r="D590" s="6" t="s">
        <v>31</v>
      </c>
      <c r="E590" s="6" t="s">
        <v>32</v>
      </c>
      <c r="F590" s="6" t="s">
        <v>1942</v>
      </c>
      <c r="G590" s="6" t="s">
        <v>1943</v>
      </c>
      <c r="H590" s="6" t="s">
        <v>1944</v>
      </c>
      <c r="I590" s="6" t="s">
        <v>1945</v>
      </c>
      <c r="J590" s="6" t="s">
        <v>352</v>
      </c>
      <c r="K590" s="6" t="s">
        <v>414</v>
      </c>
      <c r="L590" s="6" t="s">
        <v>39</v>
      </c>
      <c r="M590" s="6" t="s">
        <v>40</v>
      </c>
      <c r="N590" s="6" t="s">
        <v>1782</v>
      </c>
      <c r="O590" s="6" t="s">
        <v>1946</v>
      </c>
      <c r="P590" s="6" t="s">
        <v>1947</v>
      </c>
      <c r="Q590" s="6" t="s">
        <v>1948</v>
      </c>
      <c r="R590" s="6" t="s">
        <v>45</v>
      </c>
      <c r="S590" s="6" t="s">
        <v>178</v>
      </c>
      <c r="T590" s="7">
        <v>116643.24</v>
      </c>
      <c r="U590" s="7">
        <v>75818.11</v>
      </c>
      <c r="V590" s="8">
        <f t="shared" si="18"/>
        <v>0.65</v>
      </c>
      <c r="W590" s="7">
        <v>0</v>
      </c>
      <c r="X590" s="6" t="s">
        <v>47</v>
      </c>
      <c r="Y590" s="6" t="s">
        <v>183</v>
      </c>
      <c r="Z590" s="10" t="str">
        <f t="shared" si="19"/>
        <v>ES220</v>
      </c>
      <c r="AA590" s="6" t="s">
        <v>45</v>
      </c>
      <c r="AB590" s="6" t="s">
        <v>48</v>
      </c>
    </row>
    <row r="591" spans="1:28" x14ac:dyDescent="0.35">
      <c r="A591" s="6" t="s">
        <v>28</v>
      </c>
      <c r="B591" s="6" t="s">
        <v>29</v>
      </c>
      <c r="C591" s="6" t="s">
        <v>30</v>
      </c>
      <c r="D591" s="6" t="s">
        <v>31</v>
      </c>
      <c r="E591" s="6" t="s">
        <v>32</v>
      </c>
      <c r="F591" s="6" t="s">
        <v>1942</v>
      </c>
      <c r="G591" s="6" t="s">
        <v>1943</v>
      </c>
      <c r="H591" s="6" t="s">
        <v>1944</v>
      </c>
      <c r="I591" s="6" t="s">
        <v>1945</v>
      </c>
      <c r="J591" s="6" t="s">
        <v>352</v>
      </c>
      <c r="K591" s="6" t="s">
        <v>414</v>
      </c>
      <c r="L591" s="6" t="s">
        <v>39</v>
      </c>
      <c r="M591" s="6" t="s">
        <v>40</v>
      </c>
      <c r="N591" s="6" t="s">
        <v>1949</v>
      </c>
      <c r="O591" s="6" t="s">
        <v>1950</v>
      </c>
      <c r="P591" s="6" t="s">
        <v>1951</v>
      </c>
      <c r="Q591" s="6" t="s">
        <v>1952</v>
      </c>
      <c r="R591" s="6" t="s">
        <v>420</v>
      </c>
      <c r="S591" s="6" t="s">
        <v>178</v>
      </c>
      <c r="T591" s="7">
        <v>119813.47</v>
      </c>
      <c r="U591" s="7">
        <v>77878.759999999995</v>
      </c>
      <c r="V591" s="8">
        <f t="shared" si="18"/>
        <v>0.65</v>
      </c>
      <c r="W591" s="7">
        <v>0</v>
      </c>
      <c r="X591" s="6" t="s">
        <v>47</v>
      </c>
      <c r="Y591" s="6" t="s">
        <v>183</v>
      </c>
      <c r="Z591" s="10" t="str">
        <f t="shared" si="19"/>
        <v>ES230</v>
      </c>
      <c r="AA591" s="6"/>
      <c r="AB591" s="6" t="s">
        <v>48</v>
      </c>
    </row>
    <row r="592" spans="1:28" x14ac:dyDescent="0.35">
      <c r="A592" s="6" t="s">
        <v>28</v>
      </c>
      <c r="B592" s="6" t="s">
        <v>29</v>
      </c>
      <c r="C592" s="6" t="s">
        <v>30</v>
      </c>
      <c r="D592" s="6" t="s">
        <v>31</v>
      </c>
      <c r="E592" s="6" t="s">
        <v>32</v>
      </c>
      <c r="F592" s="6" t="s">
        <v>1942</v>
      </c>
      <c r="G592" s="6" t="s">
        <v>1943</v>
      </c>
      <c r="H592" s="6" t="s">
        <v>1944</v>
      </c>
      <c r="I592" s="6" t="s">
        <v>1945</v>
      </c>
      <c r="J592" s="6" t="s">
        <v>352</v>
      </c>
      <c r="K592" s="6" t="s">
        <v>414</v>
      </c>
      <c r="L592" s="6" t="s">
        <v>39</v>
      </c>
      <c r="M592" s="6" t="s">
        <v>40</v>
      </c>
      <c r="N592" s="6" t="s">
        <v>173</v>
      </c>
      <c r="O592" s="6" t="s">
        <v>174</v>
      </c>
      <c r="P592" s="6" t="s">
        <v>175</v>
      </c>
      <c r="Q592" s="6" t="s">
        <v>176</v>
      </c>
      <c r="R592" s="6" t="s">
        <v>177</v>
      </c>
      <c r="S592" s="6" t="s">
        <v>178</v>
      </c>
      <c r="T592" s="7">
        <v>161498.12</v>
      </c>
      <c r="U592" s="7">
        <v>104973.82</v>
      </c>
      <c r="V592" s="8">
        <f t="shared" si="18"/>
        <v>0.65</v>
      </c>
      <c r="W592" s="7">
        <v>0</v>
      </c>
      <c r="X592" s="6" t="s">
        <v>47</v>
      </c>
      <c r="Y592" s="6" t="s">
        <v>183</v>
      </c>
      <c r="Z592" s="10" t="str">
        <f t="shared" si="19"/>
        <v>ES213</v>
      </c>
      <c r="AA592" s="6"/>
      <c r="AB592" s="6" t="s">
        <v>48</v>
      </c>
    </row>
    <row r="593" spans="1:28" x14ac:dyDescent="0.35">
      <c r="A593" s="6" t="s">
        <v>28</v>
      </c>
      <c r="B593" s="6" t="s">
        <v>29</v>
      </c>
      <c r="C593" s="6" t="s">
        <v>30</v>
      </c>
      <c r="D593" s="6" t="s">
        <v>31</v>
      </c>
      <c r="E593" s="6" t="s">
        <v>32</v>
      </c>
      <c r="F593" s="6" t="s">
        <v>1942</v>
      </c>
      <c r="G593" s="6" t="s">
        <v>1943</v>
      </c>
      <c r="H593" s="6" t="s">
        <v>1944</v>
      </c>
      <c r="I593" s="6" t="s">
        <v>1945</v>
      </c>
      <c r="J593" s="6" t="s">
        <v>352</v>
      </c>
      <c r="K593" s="6" t="s">
        <v>414</v>
      </c>
      <c r="L593" s="6" t="s">
        <v>39</v>
      </c>
      <c r="M593" s="6" t="s">
        <v>40</v>
      </c>
      <c r="N593" s="6" t="s">
        <v>545</v>
      </c>
      <c r="O593" s="6" t="s">
        <v>546</v>
      </c>
      <c r="P593" s="6" t="s">
        <v>547</v>
      </c>
      <c r="Q593" s="6" t="s">
        <v>548</v>
      </c>
      <c r="R593" s="6" t="s">
        <v>83</v>
      </c>
      <c r="S593" s="6" t="s">
        <v>107</v>
      </c>
      <c r="T593" s="7">
        <v>127221.05</v>
      </c>
      <c r="U593" s="7">
        <v>82693.97</v>
      </c>
      <c r="V593" s="8">
        <f t="shared" si="18"/>
        <v>0.65</v>
      </c>
      <c r="W593" s="7">
        <v>0</v>
      </c>
      <c r="X593" s="6" t="s">
        <v>183</v>
      </c>
      <c r="Y593" s="6" t="s">
        <v>183</v>
      </c>
      <c r="Z593" s="10" t="str">
        <f t="shared" si="19"/>
        <v>FRJ23</v>
      </c>
      <c r="AA593" s="6"/>
      <c r="AB593" s="6" t="s">
        <v>48</v>
      </c>
    </row>
    <row r="594" spans="1:28" x14ac:dyDescent="0.35">
      <c r="A594" s="6" t="s">
        <v>28</v>
      </c>
      <c r="B594" s="6" t="s">
        <v>163</v>
      </c>
      <c r="C594" s="6" t="s">
        <v>164</v>
      </c>
      <c r="D594" s="6" t="s">
        <v>165</v>
      </c>
      <c r="E594" s="6" t="s">
        <v>166</v>
      </c>
      <c r="F594" s="6" t="s">
        <v>1953</v>
      </c>
      <c r="G594" s="6" t="s">
        <v>1954</v>
      </c>
      <c r="H594" s="6" t="s">
        <v>1955</v>
      </c>
      <c r="I594" s="6" t="s">
        <v>1956</v>
      </c>
      <c r="J594" s="6" t="s">
        <v>37</v>
      </c>
      <c r="K594" s="6" t="s">
        <v>144</v>
      </c>
      <c r="L594" s="6" t="s">
        <v>252</v>
      </c>
      <c r="M594" s="6" t="s">
        <v>253</v>
      </c>
      <c r="N594" s="6" t="s">
        <v>1048</v>
      </c>
      <c r="O594" s="6" t="s">
        <v>1957</v>
      </c>
      <c r="P594" s="6" t="s">
        <v>1958</v>
      </c>
      <c r="Q594" s="6" t="s">
        <v>1051</v>
      </c>
      <c r="R594" s="6" t="s">
        <v>45</v>
      </c>
      <c r="S594" s="6" t="s">
        <v>107</v>
      </c>
      <c r="T594" s="7">
        <v>457288.79</v>
      </c>
      <c r="U594" s="7">
        <v>297237.71999999997</v>
      </c>
      <c r="V594" s="8">
        <f t="shared" si="18"/>
        <v>0.65</v>
      </c>
      <c r="W594" s="7">
        <v>0</v>
      </c>
      <c r="X594" s="6" t="s">
        <v>47</v>
      </c>
      <c r="Y594" s="6" t="s">
        <v>47</v>
      </c>
      <c r="Z594" s="10" t="str">
        <f t="shared" si="19"/>
        <v>ES220</v>
      </c>
      <c r="AA594" s="6"/>
      <c r="AB594" s="6" t="s">
        <v>48</v>
      </c>
    </row>
    <row r="595" spans="1:28" x14ac:dyDescent="0.35">
      <c r="A595" s="6" t="s">
        <v>28</v>
      </c>
      <c r="B595" s="6" t="s">
        <v>163</v>
      </c>
      <c r="C595" s="6" t="s">
        <v>164</v>
      </c>
      <c r="D595" s="6" t="s">
        <v>165</v>
      </c>
      <c r="E595" s="6" t="s">
        <v>166</v>
      </c>
      <c r="F595" s="6" t="s">
        <v>1953</v>
      </c>
      <c r="G595" s="6" t="s">
        <v>1954</v>
      </c>
      <c r="H595" s="6" t="s">
        <v>1955</v>
      </c>
      <c r="I595" s="6" t="s">
        <v>1956</v>
      </c>
      <c r="J595" s="6" t="s">
        <v>37</v>
      </c>
      <c r="K595" s="6" t="s">
        <v>144</v>
      </c>
      <c r="L595" s="6" t="s">
        <v>252</v>
      </c>
      <c r="M595" s="6" t="s">
        <v>253</v>
      </c>
      <c r="N595" s="6" t="s">
        <v>194</v>
      </c>
      <c r="O595" s="6" t="s">
        <v>1959</v>
      </c>
      <c r="P595" s="6" t="s">
        <v>196</v>
      </c>
      <c r="Q595" s="6" t="s">
        <v>1960</v>
      </c>
      <c r="R595" s="6" t="s">
        <v>190</v>
      </c>
      <c r="S595" s="6" t="s">
        <v>58</v>
      </c>
      <c r="T595" s="7">
        <v>418434.27</v>
      </c>
      <c r="U595" s="7">
        <v>271982.01</v>
      </c>
      <c r="V595" s="8">
        <f t="shared" si="18"/>
        <v>0.65</v>
      </c>
      <c r="W595" s="7">
        <v>0</v>
      </c>
      <c r="X595" s="6" t="s">
        <v>47</v>
      </c>
      <c r="Y595" s="6" t="s">
        <v>47</v>
      </c>
      <c r="Z595" s="10" t="str">
        <f t="shared" si="19"/>
        <v>FRI12</v>
      </c>
      <c r="AA595" s="6" t="s">
        <v>77</v>
      </c>
      <c r="AB595" s="6" t="s">
        <v>48</v>
      </c>
    </row>
    <row r="596" spans="1:28" x14ac:dyDescent="0.35">
      <c r="A596" s="6" t="s">
        <v>28</v>
      </c>
      <c r="B596" s="6" t="s">
        <v>163</v>
      </c>
      <c r="C596" s="6" t="s">
        <v>164</v>
      </c>
      <c r="D596" s="6" t="s">
        <v>165</v>
      </c>
      <c r="E596" s="6" t="s">
        <v>166</v>
      </c>
      <c r="F596" s="6" t="s">
        <v>1953</v>
      </c>
      <c r="G596" s="6" t="s">
        <v>1954</v>
      </c>
      <c r="H596" s="6" t="s">
        <v>1955</v>
      </c>
      <c r="I596" s="6" t="s">
        <v>1956</v>
      </c>
      <c r="J596" s="6" t="s">
        <v>37</v>
      </c>
      <c r="K596" s="6" t="s">
        <v>144</v>
      </c>
      <c r="L596" s="6" t="s">
        <v>252</v>
      </c>
      <c r="M596" s="6" t="s">
        <v>253</v>
      </c>
      <c r="N596" s="6" t="s">
        <v>267</v>
      </c>
      <c r="O596" s="6" t="s">
        <v>187</v>
      </c>
      <c r="P596" s="6" t="s">
        <v>268</v>
      </c>
      <c r="Q596" s="6" t="s">
        <v>269</v>
      </c>
      <c r="R596" s="6" t="s">
        <v>57</v>
      </c>
      <c r="S596" s="6" t="s">
        <v>178</v>
      </c>
      <c r="T596" s="7">
        <v>119427.5</v>
      </c>
      <c r="U596" s="7">
        <v>77627</v>
      </c>
      <c r="V596" s="8">
        <f t="shared" si="18"/>
        <v>0.65</v>
      </c>
      <c r="W596" s="7">
        <v>0</v>
      </c>
      <c r="X596" s="6" t="s">
        <v>47</v>
      </c>
      <c r="Y596" s="6" t="s">
        <v>47</v>
      </c>
      <c r="Z596" s="10" t="str">
        <f t="shared" si="19"/>
        <v>FRI15</v>
      </c>
      <c r="AA596" s="6"/>
      <c r="AB596" s="6" t="s">
        <v>48</v>
      </c>
    </row>
    <row r="597" spans="1:28" x14ac:dyDescent="0.35">
      <c r="A597" s="6" t="s">
        <v>28</v>
      </c>
      <c r="B597" s="6" t="s">
        <v>163</v>
      </c>
      <c r="C597" s="6" t="s">
        <v>164</v>
      </c>
      <c r="D597" s="6" t="s">
        <v>165</v>
      </c>
      <c r="E597" s="6" t="s">
        <v>166</v>
      </c>
      <c r="F597" s="6" t="s">
        <v>1953</v>
      </c>
      <c r="G597" s="6" t="s">
        <v>1954</v>
      </c>
      <c r="H597" s="6" t="s">
        <v>1955</v>
      </c>
      <c r="I597" s="6" t="s">
        <v>1956</v>
      </c>
      <c r="J597" s="6" t="s">
        <v>37</v>
      </c>
      <c r="K597" s="6" t="s">
        <v>144</v>
      </c>
      <c r="L597" s="6" t="s">
        <v>252</v>
      </c>
      <c r="M597" s="6" t="s">
        <v>253</v>
      </c>
      <c r="N597" s="6" t="s">
        <v>1961</v>
      </c>
      <c r="O597" s="6" t="s">
        <v>42</v>
      </c>
      <c r="P597" s="6" t="s">
        <v>1962</v>
      </c>
      <c r="Q597" s="6" t="s">
        <v>1963</v>
      </c>
      <c r="R597" s="6" t="s">
        <v>45</v>
      </c>
      <c r="S597" s="6" t="s">
        <v>178</v>
      </c>
      <c r="T597" s="7">
        <v>213592.48</v>
      </c>
      <c r="U597" s="7">
        <v>138835</v>
      </c>
      <c r="V597" s="8">
        <f t="shared" si="18"/>
        <v>0.65</v>
      </c>
      <c r="W597" s="7">
        <v>0</v>
      </c>
      <c r="X597" s="6" t="s">
        <v>47</v>
      </c>
      <c r="Y597" s="6" t="s">
        <v>47</v>
      </c>
      <c r="Z597" s="10" t="str">
        <f t="shared" si="19"/>
        <v>ES220</v>
      </c>
      <c r="AA597" s="6"/>
      <c r="AB597" s="6" t="s">
        <v>48</v>
      </c>
    </row>
    <row r="598" spans="1:28" x14ac:dyDescent="0.35">
      <c r="A598" s="6" t="s">
        <v>28</v>
      </c>
      <c r="B598" s="6" t="s">
        <v>163</v>
      </c>
      <c r="C598" s="6" t="s">
        <v>164</v>
      </c>
      <c r="D598" s="6" t="s">
        <v>165</v>
      </c>
      <c r="E598" s="6" t="s">
        <v>166</v>
      </c>
      <c r="F598" s="6" t="s">
        <v>1953</v>
      </c>
      <c r="G598" s="6" t="s">
        <v>1954</v>
      </c>
      <c r="H598" s="6" t="s">
        <v>1955</v>
      </c>
      <c r="I598" s="6" t="s">
        <v>1956</v>
      </c>
      <c r="J598" s="6" t="s">
        <v>37</v>
      </c>
      <c r="K598" s="6" t="s">
        <v>144</v>
      </c>
      <c r="L598" s="6" t="s">
        <v>252</v>
      </c>
      <c r="M598" s="6" t="s">
        <v>253</v>
      </c>
      <c r="N598" s="6" t="s">
        <v>1539</v>
      </c>
      <c r="O598" s="6" t="s">
        <v>1011</v>
      </c>
      <c r="P598" s="6" t="s">
        <v>1540</v>
      </c>
      <c r="Q598" s="6" t="s">
        <v>1541</v>
      </c>
      <c r="R598" s="6" t="s">
        <v>279</v>
      </c>
      <c r="S598" s="6" t="s">
        <v>178</v>
      </c>
      <c r="T598" s="7">
        <v>128853.17</v>
      </c>
      <c r="U598" s="7">
        <v>83754.559999999998</v>
      </c>
      <c r="V598" s="8">
        <f t="shared" si="18"/>
        <v>0.65</v>
      </c>
      <c r="W598" s="7">
        <v>0</v>
      </c>
      <c r="X598" s="6" t="s">
        <v>47</v>
      </c>
      <c r="Y598" s="6" t="s">
        <v>47</v>
      </c>
      <c r="Z598" s="10" t="str">
        <f t="shared" si="19"/>
        <v>FRJ15</v>
      </c>
      <c r="AA598" s="6"/>
      <c r="AB598" s="6" t="s">
        <v>48</v>
      </c>
    </row>
    <row r="599" spans="1:28" x14ac:dyDescent="0.35">
      <c r="A599" s="6" t="s">
        <v>28</v>
      </c>
      <c r="B599" s="6" t="s">
        <v>163</v>
      </c>
      <c r="C599" s="6" t="s">
        <v>164</v>
      </c>
      <c r="D599" s="6" t="s">
        <v>165</v>
      </c>
      <c r="E599" s="6" t="s">
        <v>166</v>
      </c>
      <c r="F599" s="6" t="s">
        <v>1953</v>
      </c>
      <c r="G599" s="6" t="s">
        <v>1954</v>
      </c>
      <c r="H599" s="6" t="s">
        <v>1955</v>
      </c>
      <c r="I599" s="6" t="s">
        <v>1956</v>
      </c>
      <c r="J599" s="6" t="s">
        <v>37</v>
      </c>
      <c r="K599" s="6" t="s">
        <v>144</v>
      </c>
      <c r="L599" s="6" t="s">
        <v>252</v>
      </c>
      <c r="M599" s="6" t="s">
        <v>253</v>
      </c>
      <c r="N599" s="6" t="s">
        <v>1964</v>
      </c>
      <c r="O599" s="6" t="s">
        <v>42</v>
      </c>
      <c r="P599" s="6" t="s">
        <v>1965</v>
      </c>
      <c r="Q599" s="6" t="s">
        <v>1966</v>
      </c>
      <c r="R599" s="6" t="s">
        <v>45</v>
      </c>
      <c r="S599" s="6" t="s">
        <v>52</v>
      </c>
      <c r="T599" s="7">
        <v>127899</v>
      </c>
      <c r="U599" s="7">
        <v>83134</v>
      </c>
      <c r="V599" s="8">
        <f t="shared" si="18"/>
        <v>0.65</v>
      </c>
      <c r="W599" s="7">
        <v>0</v>
      </c>
      <c r="X599" s="6" t="s">
        <v>47</v>
      </c>
      <c r="Y599" s="6" t="s">
        <v>47</v>
      </c>
      <c r="Z599" s="10" t="str">
        <f t="shared" si="19"/>
        <v>ES220</v>
      </c>
      <c r="AA599" s="6"/>
      <c r="AB599" s="6" t="s">
        <v>48</v>
      </c>
    </row>
    <row r="600" spans="1:28" x14ac:dyDescent="0.35">
      <c r="A600" s="6" t="s">
        <v>28</v>
      </c>
      <c r="B600" s="6" t="s">
        <v>163</v>
      </c>
      <c r="C600" s="6" t="s">
        <v>164</v>
      </c>
      <c r="D600" s="6" t="s">
        <v>165</v>
      </c>
      <c r="E600" s="6" t="s">
        <v>166</v>
      </c>
      <c r="F600" s="6" t="s">
        <v>1953</v>
      </c>
      <c r="G600" s="6" t="s">
        <v>1954</v>
      </c>
      <c r="H600" s="6" t="s">
        <v>1955</v>
      </c>
      <c r="I600" s="6" t="s">
        <v>1956</v>
      </c>
      <c r="J600" s="6" t="s">
        <v>37</v>
      </c>
      <c r="K600" s="6" t="s">
        <v>144</v>
      </c>
      <c r="L600" s="6" t="s">
        <v>252</v>
      </c>
      <c r="M600" s="6" t="s">
        <v>253</v>
      </c>
      <c r="N600" s="6" t="s">
        <v>307</v>
      </c>
      <c r="O600" s="6" t="s">
        <v>417</v>
      </c>
      <c r="P600" s="6" t="s">
        <v>418</v>
      </c>
      <c r="Q600" s="6" t="s">
        <v>419</v>
      </c>
      <c r="R600" s="6" t="s">
        <v>420</v>
      </c>
      <c r="S600" s="6" t="s">
        <v>58</v>
      </c>
      <c r="T600" s="7">
        <v>323675.86</v>
      </c>
      <c r="U600" s="7">
        <v>210389</v>
      </c>
      <c r="V600" s="8">
        <f t="shared" si="18"/>
        <v>0.65</v>
      </c>
      <c r="W600" s="7">
        <v>0</v>
      </c>
      <c r="X600" s="6" t="s">
        <v>47</v>
      </c>
      <c r="Y600" s="6" t="s">
        <v>47</v>
      </c>
      <c r="Z600" s="10" t="str">
        <f t="shared" si="19"/>
        <v>ES230</v>
      </c>
      <c r="AA600" s="6" t="s">
        <v>420</v>
      </c>
      <c r="AB600" s="6" t="s">
        <v>48</v>
      </c>
    </row>
    <row r="601" spans="1:28" x14ac:dyDescent="0.35">
      <c r="A601" s="6" t="s">
        <v>28</v>
      </c>
      <c r="B601" s="6" t="s">
        <v>163</v>
      </c>
      <c r="C601" s="6" t="s">
        <v>164</v>
      </c>
      <c r="D601" s="6" t="s">
        <v>165</v>
      </c>
      <c r="E601" s="6" t="s">
        <v>166</v>
      </c>
      <c r="F601" s="6" t="s">
        <v>1967</v>
      </c>
      <c r="G601" s="6" t="s">
        <v>1968</v>
      </c>
      <c r="H601" s="6" t="s">
        <v>1969</v>
      </c>
      <c r="I601" s="6" t="s">
        <v>1970</v>
      </c>
      <c r="J601" s="6" t="s">
        <v>352</v>
      </c>
      <c r="K601" s="6" t="s">
        <v>353</v>
      </c>
      <c r="L601" s="6" t="s">
        <v>415</v>
      </c>
      <c r="M601" s="6" t="s">
        <v>416</v>
      </c>
      <c r="N601" s="6" t="s">
        <v>1838</v>
      </c>
      <c r="O601" s="6" t="s">
        <v>1839</v>
      </c>
      <c r="P601" s="6" t="s">
        <v>1840</v>
      </c>
      <c r="Q601" s="6" t="s">
        <v>1841</v>
      </c>
      <c r="R601" s="6" t="s">
        <v>120</v>
      </c>
      <c r="S601" s="6" t="s">
        <v>150</v>
      </c>
      <c r="T601" s="7">
        <v>196156.78</v>
      </c>
      <c r="U601" s="7">
        <v>127501</v>
      </c>
      <c r="V601" s="8">
        <f t="shared" si="18"/>
        <v>0.65</v>
      </c>
      <c r="W601" s="7">
        <v>0</v>
      </c>
      <c r="X601" s="6" t="s">
        <v>47</v>
      </c>
      <c r="Y601" s="6" t="s">
        <v>47</v>
      </c>
      <c r="Z601" s="10" t="str">
        <f t="shared" si="19"/>
        <v>ES243</v>
      </c>
      <c r="AA601" s="6"/>
      <c r="AB601" s="6" t="s">
        <v>48</v>
      </c>
    </row>
    <row r="602" spans="1:28" x14ac:dyDescent="0.35">
      <c r="A602" s="6" t="s">
        <v>28</v>
      </c>
      <c r="B602" s="6" t="s">
        <v>163</v>
      </c>
      <c r="C602" s="6" t="s">
        <v>164</v>
      </c>
      <c r="D602" s="6" t="s">
        <v>165</v>
      </c>
      <c r="E602" s="6" t="s">
        <v>166</v>
      </c>
      <c r="F602" s="6" t="s">
        <v>1967</v>
      </c>
      <c r="G602" s="6" t="s">
        <v>1968</v>
      </c>
      <c r="H602" s="6" t="s">
        <v>1969</v>
      </c>
      <c r="I602" s="6" t="s">
        <v>1970</v>
      </c>
      <c r="J602" s="6" t="s">
        <v>352</v>
      </c>
      <c r="K602" s="6" t="s">
        <v>353</v>
      </c>
      <c r="L602" s="6" t="s">
        <v>415</v>
      </c>
      <c r="M602" s="6" t="s">
        <v>416</v>
      </c>
      <c r="N602" s="6" t="s">
        <v>128</v>
      </c>
      <c r="O602" s="6" t="s">
        <v>129</v>
      </c>
      <c r="P602" s="6" t="s">
        <v>130</v>
      </c>
      <c r="Q602" s="6" t="s">
        <v>131</v>
      </c>
      <c r="R602" s="6" t="s">
        <v>120</v>
      </c>
      <c r="S602" s="6" t="s">
        <v>107</v>
      </c>
      <c r="T602" s="7">
        <v>381087.5</v>
      </c>
      <c r="U602" s="7">
        <v>247706</v>
      </c>
      <c r="V602" s="8">
        <f t="shared" si="18"/>
        <v>0.65</v>
      </c>
      <c r="W602" s="7">
        <v>0</v>
      </c>
      <c r="X602" s="6" t="s">
        <v>47</v>
      </c>
      <c r="Y602" s="6" t="s">
        <v>183</v>
      </c>
      <c r="Z602" s="10" t="str">
        <f t="shared" si="19"/>
        <v>ES243</v>
      </c>
      <c r="AA602" s="6"/>
      <c r="AB602" s="6" t="s">
        <v>48</v>
      </c>
    </row>
    <row r="603" spans="1:28" x14ac:dyDescent="0.35">
      <c r="A603" s="6" t="s">
        <v>28</v>
      </c>
      <c r="B603" s="6" t="s">
        <v>163</v>
      </c>
      <c r="C603" s="6" t="s">
        <v>164</v>
      </c>
      <c r="D603" s="6" t="s">
        <v>165</v>
      </c>
      <c r="E603" s="6" t="s">
        <v>166</v>
      </c>
      <c r="F603" s="6" t="s">
        <v>1967</v>
      </c>
      <c r="G603" s="6" t="s">
        <v>1968</v>
      </c>
      <c r="H603" s="6" t="s">
        <v>1969</v>
      </c>
      <c r="I603" s="6" t="s">
        <v>1970</v>
      </c>
      <c r="J603" s="6" t="s">
        <v>352</v>
      </c>
      <c r="K603" s="6" t="s">
        <v>353</v>
      </c>
      <c r="L603" s="6" t="s">
        <v>415</v>
      </c>
      <c r="M603" s="6" t="s">
        <v>416</v>
      </c>
      <c r="N603" s="6" t="s">
        <v>1971</v>
      </c>
      <c r="O603" s="6" t="s">
        <v>422</v>
      </c>
      <c r="P603" s="6" t="s">
        <v>1972</v>
      </c>
      <c r="Q603" s="6" t="s">
        <v>1973</v>
      </c>
      <c r="R603" s="6" t="s">
        <v>98</v>
      </c>
      <c r="S603" s="6" t="s">
        <v>150</v>
      </c>
      <c r="T603" s="7">
        <v>100022</v>
      </c>
      <c r="U603" s="7">
        <v>65014</v>
      </c>
      <c r="V603" s="8">
        <f t="shared" si="18"/>
        <v>0.65</v>
      </c>
      <c r="W603" s="7">
        <v>0</v>
      </c>
      <c r="X603" s="6" t="s">
        <v>47</v>
      </c>
      <c r="Y603" s="6" t="s">
        <v>47</v>
      </c>
      <c r="Z603" s="10" t="str">
        <f t="shared" si="19"/>
        <v>FRJ26</v>
      </c>
      <c r="AA603" s="6"/>
      <c r="AB603" s="6" t="s">
        <v>48</v>
      </c>
    </row>
    <row r="604" spans="1:28" x14ac:dyDescent="0.35">
      <c r="A604" s="6" t="s">
        <v>28</v>
      </c>
      <c r="B604" s="6" t="s">
        <v>163</v>
      </c>
      <c r="C604" s="6" t="s">
        <v>164</v>
      </c>
      <c r="D604" s="6" t="s">
        <v>165</v>
      </c>
      <c r="E604" s="6" t="s">
        <v>166</v>
      </c>
      <c r="F604" s="6" t="s">
        <v>1967</v>
      </c>
      <c r="G604" s="6" t="s">
        <v>1968</v>
      </c>
      <c r="H604" s="6" t="s">
        <v>1969</v>
      </c>
      <c r="I604" s="6" t="s">
        <v>1970</v>
      </c>
      <c r="J604" s="6" t="s">
        <v>352</v>
      </c>
      <c r="K604" s="6" t="s">
        <v>353</v>
      </c>
      <c r="L604" s="6" t="s">
        <v>415</v>
      </c>
      <c r="M604" s="6" t="s">
        <v>416</v>
      </c>
      <c r="N604" s="6" t="s">
        <v>763</v>
      </c>
      <c r="O604" s="6" t="s">
        <v>764</v>
      </c>
      <c r="P604" s="6" t="s">
        <v>765</v>
      </c>
      <c r="Q604" s="6" t="s">
        <v>766</v>
      </c>
      <c r="R604" s="6" t="s">
        <v>190</v>
      </c>
      <c r="S604" s="6" t="s">
        <v>107</v>
      </c>
      <c r="T604" s="7">
        <v>482357.88</v>
      </c>
      <c r="U604" s="7">
        <v>313532.62</v>
      </c>
      <c r="V604" s="8">
        <f t="shared" si="18"/>
        <v>0.65</v>
      </c>
      <c r="W604" s="7">
        <v>0</v>
      </c>
      <c r="X604" s="6" t="s">
        <v>47</v>
      </c>
      <c r="Y604" s="6" t="s">
        <v>183</v>
      </c>
      <c r="Z604" s="10" t="str">
        <f t="shared" si="19"/>
        <v>FRI15</v>
      </c>
      <c r="AA604" s="6" t="s">
        <v>57</v>
      </c>
      <c r="AB604" s="6" t="s">
        <v>48</v>
      </c>
    </row>
    <row r="605" spans="1:28" x14ac:dyDescent="0.35">
      <c r="A605" s="6" t="s">
        <v>28</v>
      </c>
      <c r="B605" s="6" t="s">
        <v>163</v>
      </c>
      <c r="C605" s="6" t="s">
        <v>164</v>
      </c>
      <c r="D605" s="6" t="s">
        <v>165</v>
      </c>
      <c r="E605" s="6" t="s">
        <v>166</v>
      </c>
      <c r="F605" s="6" t="s">
        <v>1974</v>
      </c>
      <c r="G605" s="6" t="s">
        <v>1975</v>
      </c>
      <c r="H605" s="6" t="s">
        <v>1974</v>
      </c>
      <c r="I605" s="6" t="s">
        <v>1976</v>
      </c>
      <c r="J605" s="6" t="s">
        <v>1977</v>
      </c>
      <c r="K605" s="6" t="s">
        <v>1620</v>
      </c>
      <c r="L605" s="6" t="s">
        <v>415</v>
      </c>
      <c r="M605" s="6" t="s">
        <v>416</v>
      </c>
      <c r="N605" s="6" t="s">
        <v>1978</v>
      </c>
      <c r="O605" s="6" t="s">
        <v>1979</v>
      </c>
      <c r="P605" s="6" t="s">
        <v>1980</v>
      </c>
      <c r="Q605" s="6" t="s">
        <v>1981</v>
      </c>
      <c r="R605" s="6" t="s">
        <v>162</v>
      </c>
      <c r="S605" s="6" t="s">
        <v>1520</v>
      </c>
      <c r="T605" s="7">
        <v>531945</v>
      </c>
      <c r="U605" s="7">
        <v>345764</v>
      </c>
      <c r="V605" s="8">
        <f t="shared" si="18"/>
        <v>0.65</v>
      </c>
      <c r="W605" s="7">
        <v>0</v>
      </c>
      <c r="X605" s="6" t="s">
        <v>47</v>
      </c>
      <c r="Y605" s="6" t="s">
        <v>183</v>
      </c>
      <c r="Z605" s="10" t="str">
        <f t="shared" si="19"/>
        <v>ES513</v>
      </c>
      <c r="AA605" s="6" t="s">
        <v>135</v>
      </c>
      <c r="AB605" s="6" t="s">
        <v>48</v>
      </c>
    </row>
    <row r="606" spans="1:28" x14ac:dyDescent="0.35">
      <c r="A606" s="6" t="s">
        <v>28</v>
      </c>
      <c r="B606" s="6" t="s">
        <v>163</v>
      </c>
      <c r="C606" s="6" t="s">
        <v>164</v>
      </c>
      <c r="D606" s="6" t="s">
        <v>165</v>
      </c>
      <c r="E606" s="6" t="s">
        <v>166</v>
      </c>
      <c r="F606" s="6" t="s">
        <v>1974</v>
      </c>
      <c r="G606" s="6" t="s">
        <v>1975</v>
      </c>
      <c r="H606" s="6" t="s">
        <v>1974</v>
      </c>
      <c r="I606" s="6" t="s">
        <v>1976</v>
      </c>
      <c r="J606" s="6" t="s">
        <v>1977</v>
      </c>
      <c r="K606" s="6" t="s">
        <v>1620</v>
      </c>
      <c r="L606" s="6" t="s">
        <v>415</v>
      </c>
      <c r="M606" s="6" t="s">
        <v>416</v>
      </c>
      <c r="N606" s="6" t="s">
        <v>1982</v>
      </c>
      <c r="O606" s="6" t="s">
        <v>1983</v>
      </c>
      <c r="P606" s="6" t="s">
        <v>1984</v>
      </c>
      <c r="Q606" s="6" t="s">
        <v>1985</v>
      </c>
      <c r="R606" s="6" t="s">
        <v>162</v>
      </c>
      <c r="S606" s="6" t="s">
        <v>46</v>
      </c>
      <c r="T606" s="7">
        <v>453750</v>
      </c>
      <c r="U606" s="7">
        <v>294937</v>
      </c>
      <c r="V606" s="8">
        <f t="shared" si="18"/>
        <v>0.65</v>
      </c>
      <c r="W606" s="7">
        <v>0</v>
      </c>
      <c r="X606" s="6" t="s">
        <v>47</v>
      </c>
      <c r="Y606" s="6" t="s">
        <v>47</v>
      </c>
      <c r="Z606" s="10" t="str">
        <f t="shared" si="19"/>
        <v>ES511</v>
      </c>
      <c r="AA606" s="6"/>
      <c r="AB606" s="6" t="s">
        <v>48</v>
      </c>
    </row>
    <row r="607" spans="1:28" x14ac:dyDescent="0.35">
      <c r="A607" s="6" t="s">
        <v>28</v>
      </c>
      <c r="B607" s="6" t="s">
        <v>163</v>
      </c>
      <c r="C607" s="6" t="s">
        <v>164</v>
      </c>
      <c r="D607" s="6" t="s">
        <v>165</v>
      </c>
      <c r="E607" s="6" t="s">
        <v>166</v>
      </c>
      <c r="F607" s="6" t="s">
        <v>1974</v>
      </c>
      <c r="G607" s="6" t="s">
        <v>1975</v>
      </c>
      <c r="H607" s="6" t="s">
        <v>1974</v>
      </c>
      <c r="I607" s="6" t="s">
        <v>1976</v>
      </c>
      <c r="J607" s="6" t="s">
        <v>1977</v>
      </c>
      <c r="K607" s="6" t="s">
        <v>1620</v>
      </c>
      <c r="L607" s="6" t="s">
        <v>415</v>
      </c>
      <c r="M607" s="6" t="s">
        <v>416</v>
      </c>
      <c r="N607" s="6" t="s">
        <v>1986</v>
      </c>
      <c r="O607" s="6" t="s">
        <v>1986</v>
      </c>
      <c r="P607" s="6" t="s">
        <v>1987</v>
      </c>
      <c r="Q607" s="6" t="s">
        <v>1988</v>
      </c>
      <c r="R607" s="6" t="s">
        <v>135</v>
      </c>
      <c r="S607" s="6" t="s">
        <v>46</v>
      </c>
      <c r="T607" s="7">
        <v>177704.25</v>
      </c>
      <c r="U607" s="7">
        <v>115507</v>
      </c>
      <c r="V607" s="8">
        <f t="shared" si="18"/>
        <v>0.65</v>
      </c>
      <c r="W607" s="7">
        <v>0</v>
      </c>
      <c r="X607" s="6" t="s">
        <v>47</v>
      </c>
      <c r="Y607" s="6" t="s">
        <v>183</v>
      </c>
      <c r="Z607" s="10" t="str">
        <f t="shared" si="19"/>
        <v>ES513</v>
      </c>
      <c r="AA607" s="6"/>
      <c r="AB607" s="6" t="s">
        <v>48</v>
      </c>
    </row>
    <row r="608" spans="1:28" x14ac:dyDescent="0.35">
      <c r="A608" s="6" t="s">
        <v>28</v>
      </c>
      <c r="B608" s="6" t="s">
        <v>163</v>
      </c>
      <c r="C608" s="6" t="s">
        <v>164</v>
      </c>
      <c r="D608" s="6" t="s">
        <v>165</v>
      </c>
      <c r="E608" s="6" t="s">
        <v>166</v>
      </c>
      <c r="F608" s="6" t="s">
        <v>1974</v>
      </c>
      <c r="G608" s="6" t="s">
        <v>1975</v>
      </c>
      <c r="H608" s="6" t="s">
        <v>1974</v>
      </c>
      <c r="I608" s="6" t="s">
        <v>1976</v>
      </c>
      <c r="J608" s="6" t="s">
        <v>1977</v>
      </c>
      <c r="K608" s="6" t="s">
        <v>1620</v>
      </c>
      <c r="L608" s="6" t="s">
        <v>415</v>
      </c>
      <c r="M608" s="6" t="s">
        <v>416</v>
      </c>
      <c r="N608" s="6" t="s">
        <v>1989</v>
      </c>
      <c r="O608" s="6" t="s">
        <v>1990</v>
      </c>
      <c r="P608" s="6" t="s">
        <v>1991</v>
      </c>
      <c r="Q608" s="6" t="s">
        <v>1992</v>
      </c>
      <c r="R608" s="6" t="s">
        <v>162</v>
      </c>
      <c r="S608" s="6" t="s">
        <v>107</v>
      </c>
      <c r="T608" s="7">
        <v>32670</v>
      </c>
      <c r="U608" s="7">
        <v>21235.5</v>
      </c>
      <c r="V608" s="8">
        <f t="shared" si="18"/>
        <v>0.65</v>
      </c>
      <c r="W608" s="7">
        <v>0</v>
      </c>
      <c r="X608" s="6" t="s">
        <v>47</v>
      </c>
      <c r="Y608" s="6" t="s">
        <v>47</v>
      </c>
      <c r="Z608" s="10" t="str">
        <f t="shared" si="19"/>
        <v>ES511</v>
      </c>
      <c r="AA608" s="6"/>
      <c r="AB608" s="6" t="s">
        <v>48</v>
      </c>
    </row>
    <row r="609" spans="1:28" x14ac:dyDescent="0.35">
      <c r="A609" s="6" t="s">
        <v>28</v>
      </c>
      <c r="B609" s="6" t="s">
        <v>163</v>
      </c>
      <c r="C609" s="6" t="s">
        <v>164</v>
      </c>
      <c r="D609" s="6" t="s">
        <v>165</v>
      </c>
      <c r="E609" s="6" t="s">
        <v>166</v>
      </c>
      <c r="F609" s="6" t="s">
        <v>1974</v>
      </c>
      <c r="G609" s="6" t="s">
        <v>1975</v>
      </c>
      <c r="H609" s="6" t="s">
        <v>1974</v>
      </c>
      <c r="I609" s="6" t="s">
        <v>1976</v>
      </c>
      <c r="J609" s="6" t="s">
        <v>1977</v>
      </c>
      <c r="K609" s="6" t="s">
        <v>1620</v>
      </c>
      <c r="L609" s="6" t="s">
        <v>415</v>
      </c>
      <c r="M609" s="6" t="s">
        <v>416</v>
      </c>
      <c r="N609" s="6" t="s">
        <v>549</v>
      </c>
      <c r="O609" s="6" t="s">
        <v>1211</v>
      </c>
      <c r="P609" s="6" t="s">
        <v>1212</v>
      </c>
      <c r="Q609" s="6" t="s">
        <v>552</v>
      </c>
      <c r="R609" s="6" t="s">
        <v>135</v>
      </c>
      <c r="S609" s="6" t="s">
        <v>107</v>
      </c>
      <c r="T609" s="7">
        <v>43560</v>
      </c>
      <c r="U609" s="7">
        <v>28314</v>
      </c>
      <c r="V609" s="8">
        <f t="shared" si="18"/>
        <v>0.65</v>
      </c>
      <c r="W609" s="7">
        <v>0</v>
      </c>
      <c r="X609" s="6" t="s">
        <v>47</v>
      </c>
      <c r="Y609" s="6" t="s">
        <v>47</v>
      </c>
      <c r="Z609" s="10" t="str">
        <f t="shared" si="19"/>
        <v>ES513</v>
      </c>
      <c r="AA609" s="6"/>
      <c r="AB609" s="6" t="s">
        <v>48</v>
      </c>
    </row>
    <row r="610" spans="1:28" x14ac:dyDescent="0.35">
      <c r="A610" s="6" t="s">
        <v>28</v>
      </c>
      <c r="B610" s="6" t="s">
        <v>163</v>
      </c>
      <c r="C610" s="6" t="s">
        <v>164</v>
      </c>
      <c r="D610" s="6" t="s">
        <v>165</v>
      </c>
      <c r="E610" s="6" t="s">
        <v>166</v>
      </c>
      <c r="F610" s="6" t="s">
        <v>1974</v>
      </c>
      <c r="G610" s="6" t="s">
        <v>1975</v>
      </c>
      <c r="H610" s="6" t="s">
        <v>1974</v>
      </c>
      <c r="I610" s="6" t="s">
        <v>1976</v>
      </c>
      <c r="J610" s="6" t="s">
        <v>1977</v>
      </c>
      <c r="K610" s="6" t="s">
        <v>1620</v>
      </c>
      <c r="L610" s="6" t="s">
        <v>415</v>
      </c>
      <c r="M610" s="6" t="s">
        <v>416</v>
      </c>
      <c r="N610" s="6" t="s">
        <v>1993</v>
      </c>
      <c r="O610" s="6" t="s">
        <v>1994</v>
      </c>
      <c r="P610" s="6" t="s">
        <v>1995</v>
      </c>
      <c r="Q610" s="6" t="s">
        <v>1995</v>
      </c>
      <c r="R610" s="6" t="s">
        <v>83</v>
      </c>
      <c r="S610" s="6" t="s">
        <v>1520</v>
      </c>
      <c r="T610" s="7">
        <v>499367</v>
      </c>
      <c r="U610" s="7">
        <v>324588</v>
      </c>
      <c r="V610" s="8">
        <f t="shared" si="18"/>
        <v>0.65</v>
      </c>
      <c r="W610" s="7">
        <v>0</v>
      </c>
      <c r="X610" s="6" t="s">
        <v>47</v>
      </c>
      <c r="Y610" s="6" t="s">
        <v>47</v>
      </c>
      <c r="Z610" s="10" t="str">
        <f t="shared" si="19"/>
        <v>FRJ23</v>
      </c>
      <c r="AA610" s="6"/>
      <c r="AB610" s="6" t="s">
        <v>48</v>
      </c>
    </row>
    <row r="611" spans="1:28" x14ac:dyDescent="0.35">
      <c r="A611" s="6" t="s">
        <v>28</v>
      </c>
      <c r="B611" s="6" t="s">
        <v>163</v>
      </c>
      <c r="C611" s="6" t="s">
        <v>164</v>
      </c>
      <c r="D611" s="6" t="s">
        <v>165</v>
      </c>
      <c r="E611" s="6" t="s">
        <v>166</v>
      </c>
      <c r="F611" s="6" t="s">
        <v>1974</v>
      </c>
      <c r="G611" s="6" t="s">
        <v>1975</v>
      </c>
      <c r="H611" s="6" t="s">
        <v>1974</v>
      </c>
      <c r="I611" s="6" t="s">
        <v>1976</v>
      </c>
      <c r="J611" s="6" t="s">
        <v>1977</v>
      </c>
      <c r="K611" s="6" t="s">
        <v>1620</v>
      </c>
      <c r="L611" s="6" t="s">
        <v>415</v>
      </c>
      <c r="M611" s="6" t="s">
        <v>416</v>
      </c>
      <c r="N611" s="6" t="s">
        <v>920</v>
      </c>
      <c r="O611" s="6" t="s">
        <v>921</v>
      </c>
      <c r="P611" s="6" t="s">
        <v>922</v>
      </c>
      <c r="Q611" s="6" t="s">
        <v>880</v>
      </c>
      <c r="R611" s="6" t="s">
        <v>162</v>
      </c>
      <c r="S611" s="6" t="s">
        <v>107</v>
      </c>
      <c r="T611" s="7">
        <v>35138.400000000001</v>
      </c>
      <c r="U611" s="7">
        <v>22839</v>
      </c>
      <c r="V611" s="8">
        <f t="shared" si="18"/>
        <v>0.65</v>
      </c>
      <c r="W611" s="7">
        <v>0</v>
      </c>
      <c r="X611" s="6" t="s">
        <v>47</v>
      </c>
      <c r="Y611" s="6" t="s">
        <v>47</v>
      </c>
      <c r="Z611" s="10" t="str">
        <f t="shared" si="19"/>
        <v>ES511</v>
      </c>
      <c r="AA611" s="6"/>
      <c r="AB611" s="6" t="s">
        <v>48</v>
      </c>
    </row>
    <row r="612" spans="1:28" x14ac:dyDescent="0.35">
      <c r="A612" s="6" t="s">
        <v>28</v>
      </c>
      <c r="B612" s="6" t="s">
        <v>163</v>
      </c>
      <c r="C612" s="6" t="s">
        <v>164</v>
      </c>
      <c r="D612" s="6" t="s">
        <v>165</v>
      </c>
      <c r="E612" s="6" t="s">
        <v>166</v>
      </c>
      <c r="F612" s="6" t="s">
        <v>1974</v>
      </c>
      <c r="G612" s="6" t="s">
        <v>1975</v>
      </c>
      <c r="H612" s="6" t="s">
        <v>1974</v>
      </c>
      <c r="I612" s="6" t="s">
        <v>1976</v>
      </c>
      <c r="J612" s="6" t="s">
        <v>1977</v>
      </c>
      <c r="K612" s="6" t="s">
        <v>1620</v>
      </c>
      <c r="L612" s="6" t="s">
        <v>415</v>
      </c>
      <c r="M612" s="6" t="s">
        <v>416</v>
      </c>
      <c r="N612" s="6" t="s">
        <v>1996</v>
      </c>
      <c r="O612" s="6" t="s">
        <v>1997</v>
      </c>
      <c r="P612" s="6" t="s">
        <v>1998</v>
      </c>
      <c r="Q612" s="6" t="s">
        <v>1998</v>
      </c>
      <c r="R612" s="6" t="s">
        <v>71</v>
      </c>
      <c r="S612" s="6" t="s">
        <v>1520</v>
      </c>
      <c r="T612" s="7">
        <v>187308</v>
      </c>
      <c r="U612" s="7">
        <v>121750</v>
      </c>
      <c r="V612" s="8">
        <f t="shared" si="18"/>
        <v>0.65</v>
      </c>
      <c r="W612" s="7">
        <v>0</v>
      </c>
      <c r="X612" s="6" t="s">
        <v>47</v>
      </c>
      <c r="Y612" s="6" t="s">
        <v>47</v>
      </c>
      <c r="Z612" s="10" t="str">
        <f t="shared" si="19"/>
        <v>FRJ13</v>
      </c>
      <c r="AA612" s="6"/>
      <c r="AB612" s="6" t="s">
        <v>48</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75F6F-2E8D-4B18-970E-F14C73A49A17}">
  <dimension ref="A1:AB612"/>
  <sheetViews>
    <sheetView tabSelected="1" topLeftCell="A598" workbookViewId="0">
      <selection activeCell="A449" sqref="A449:A612"/>
    </sheetView>
  </sheetViews>
  <sheetFormatPr baseColWidth="10" defaultRowHeight="14.5" x14ac:dyDescent="0.35"/>
  <cols>
    <col min="1" max="1" width="55.26953125" customWidth="1"/>
  </cols>
  <sheetData>
    <row r="1" spans="1:28" ht="17" x14ac:dyDescent="0.4">
      <c r="A1" s="3" t="s">
        <v>1999</v>
      </c>
      <c r="B1" s="3" t="s">
        <v>2000</v>
      </c>
      <c r="C1" s="3" t="s">
        <v>2001</v>
      </c>
      <c r="D1" s="3" t="s">
        <v>2002</v>
      </c>
      <c r="E1" s="3" t="s">
        <v>2003</v>
      </c>
      <c r="F1" s="3" t="s">
        <v>2004</v>
      </c>
      <c r="G1" s="1" t="s">
        <v>6</v>
      </c>
      <c r="H1" s="3" t="s">
        <v>2005</v>
      </c>
      <c r="I1" s="3" t="s">
        <v>2006</v>
      </c>
      <c r="J1" s="3" t="s">
        <v>2007</v>
      </c>
      <c r="K1" s="3" t="s">
        <v>2008</v>
      </c>
      <c r="L1" s="2" t="s">
        <v>2009</v>
      </c>
      <c r="M1" s="3" t="s">
        <v>2010</v>
      </c>
      <c r="N1" s="3" t="s">
        <v>13</v>
      </c>
      <c r="O1" s="3" t="s">
        <v>14</v>
      </c>
      <c r="P1" s="3" t="s">
        <v>2011</v>
      </c>
      <c r="Q1" s="3" t="s">
        <v>2012</v>
      </c>
      <c r="R1" s="3" t="s">
        <v>2013</v>
      </c>
      <c r="S1" s="3" t="s">
        <v>2014</v>
      </c>
      <c r="T1" s="4" t="s">
        <v>2015</v>
      </c>
      <c r="U1" s="4" t="s">
        <v>20</v>
      </c>
      <c r="V1" s="11" t="s">
        <v>2016</v>
      </c>
      <c r="W1" s="4" t="s">
        <v>2017</v>
      </c>
      <c r="X1" s="4" t="s">
        <v>2018</v>
      </c>
      <c r="Y1" s="4" t="s">
        <v>2019</v>
      </c>
      <c r="Z1" s="3" t="s">
        <v>2020</v>
      </c>
      <c r="AA1" s="4" t="s">
        <v>2021</v>
      </c>
      <c r="AB1" s="3" t="s">
        <v>2022</v>
      </c>
    </row>
    <row r="2" spans="1:28" x14ac:dyDescent="0.35">
      <c r="A2" s="6" t="s">
        <v>2255</v>
      </c>
      <c r="B2" s="6" t="s">
        <v>29</v>
      </c>
      <c r="C2" s="6" t="s">
        <v>2023</v>
      </c>
      <c r="D2" s="6" t="s">
        <v>31</v>
      </c>
      <c r="E2" s="6" t="s">
        <v>2024</v>
      </c>
      <c r="F2" s="6" t="s">
        <v>33</v>
      </c>
      <c r="G2" s="6" t="s">
        <v>34</v>
      </c>
      <c r="H2" s="6" t="s">
        <v>2025</v>
      </c>
      <c r="I2" s="6" t="s">
        <v>2026</v>
      </c>
      <c r="J2" s="6" t="s">
        <v>37</v>
      </c>
      <c r="K2" s="6" t="s">
        <v>38</v>
      </c>
      <c r="L2" s="6" t="s">
        <v>39</v>
      </c>
      <c r="M2" s="6" t="s">
        <v>2027</v>
      </c>
      <c r="N2" s="6" t="s">
        <v>41</v>
      </c>
      <c r="O2" s="6" t="s">
        <v>42</v>
      </c>
      <c r="P2" s="6" t="s">
        <v>43</v>
      </c>
      <c r="Q2" s="6" t="s">
        <v>44</v>
      </c>
      <c r="R2" s="6" t="s">
        <v>45</v>
      </c>
      <c r="S2" s="6" t="s">
        <v>2028</v>
      </c>
      <c r="T2" s="7">
        <v>562362.24</v>
      </c>
      <c r="U2" s="7">
        <v>365535.46</v>
      </c>
      <c r="V2" s="12">
        <f t="shared" ref="V2:V65" si="0">ROUND(U2/T2,2)</f>
        <v>0.65</v>
      </c>
      <c r="W2" s="7">
        <v>0</v>
      </c>
      <c r="X2" s="6" t="s">
        <v>47</v>
      </c>
      <c r="Y2" s="6" t="s">
        <v>47</v>
      </c>
      <c r="Z2" s="6" t="str">
        <f>IF(ISBLANK(AA2),R2,AA2)</f>
        <v>ES220</v>
      </c>
      <c r="AA2" s="6"/>
      <c r="AB2" s="6" t="s">
        <v>48</v>
      </c>
    </row>
    <row r="3" spans="1:28" x14ac:dyDescent="0.35">
      <c r="A3" s="6" t="s">
        <v>2255</v>
      </c>
      <c r="B3" s="6" t="s">
        <v>29</v>
      </c>
      <c r="C3" s="6" t="s">
        <v>2023</v>
      </c>
      <c r="D3" s="6" t="s">
        <v>31</v>
      </c>
      <c r="E3" s="6" t="s">
        <v>2024</v>
      </c>
      <c r="F3" s="6" t="s">
        <v>33</v>
      </c>
      <c r="G3" s="6" t="s">
        <v>34</v>
      </c>
      <c r="H3" s="6" t="s">
        <v>2025</v>
      </c>
      <c r="I3" s="6" t="s">
        <v>2026</v>
      </c>
      <c r="J3" s="6" t="s">
        <v>37</v>
      </c>
      <c r="K3" s="6" t="s">
        <v>38</v>
      </c>
      <c r="L3" s="6" t="s">
        <v>39</v>
      </c>
      <c r="M3" s="6" t="s">
        <v>2027</v>
      </c>
      <c r="N3" s="6" t="s">
        <v>49</v>
      </c>
      <c r="O3" s="6" t="s">
        <v>42</v>
      </c>
      <c r="P3" s="6" t="s">
        <v>50</v>
      </c>
      <c r="Q3" s="6" t="s">
        <v>51</v>
      </c>
      <c r="R3" s="6" t="s">
        <v>45</v>
      </c>
      <c r="S3" s="6" t="s">
        <v>2029</v>
      </c>
      <c r="T3" s="7">
        <v>382992.24</v>
      </c>
      <c r="U3" s="7">
        <v>248944.96</v>
      </c>
      <c r="V3" s="13">
        <f t="shared" si="0"/>
        <v>0.65</v>
      </c>
      <c r="W3" s="7">
        <v>0</v>
      </c>
      <c r="X3" s="6" t="s">
        <v>47</v>
      </c>
      <c r="Y3" s="6" t="s">
        <v>47</v>
      </c>
      <c r="Z3" s="7" t="str">
        <f t="shared" ref="Z3:Z66" si="1">IF(ISBLANK(AA3),R3,AA3)</f>
        <v>ES220</v>
      </c>
      <c r="AA3" s="6"/>
      <c r="AB3" s="6" t="s">
        <v>48</v>
      </c>
    </row>
    <row r="4" spans="1:28" x14ac:dyDescent="0.35">
      <c r="A4" s="6" t="s">
        <v>2255</v>
      </c>
      <c r="B4" s="6" t="s">
        <v>29</v>
      </c>
      <c r="C4" s="6" t="s">
        <v>2023</v>
      </c>
      <c r="D4" s="6" t="s">
        <v>31</v>
      </c>
      <c r="E4" s="6" t="s">
        <v>2024</v>
      </c>
      <c r="F4" s="6" t="s">
        <v>33</v>
      </c>
      <c r="G4" s="6" t="s">
        <v>34</v>
      </c>
      <c r="H4" s="6" t="s">
        <v>2025</v>
      </c>
      <c r="I4" s="6" t="s">
        <v>2026</v>
      </c>
      <c r="J4" s="6" t="s">
        <v>37</v>
      </c>
      <c r="K4" s="6" t="s">
        <v>38</v>
      </c>
      <c r="L4" s="6" t="s">
        <v>39</v>
      </c>
      <c r="M4" s="6" t="s">
        <v>2027</v>
      </c>
      <c r="N4" s="6" t="s">
        <v>53</v>
      </c>
      <c r="O4" s="6" t="s">
        <v>54</v>
      </c>
      <c r="P4" s="6" t="s">
        <v>55</v>
      </c>
      <c r="Q4" s="6" t="s">
        <v>56</v>
      </c>
      <c r="R4" s="6" t="s">
        <v>57</v>
      </c>
      <c r="S4" s="6" t="s">
        <v>2030</v>
      </c>
      <c r="T4" s="7">
        <v>189654.89</v>
      </c>
      <c r="U4" s="7">
        <v>123275</v>
      </c>
      <c r="V4" s="13">
        <f t="shared" si="0"/>
        <v>0.65</v>
      </c>
      <c r="W4" s="7">
        <v>0</v>
      </c>
      <c r="X4" s="6" t="s">
        <v>47</v>
      </c>
      <c r="Y4" s="6" t="s">
        <v>47</v>
      </c>
      <c r="Z4" s="7" t="str">
        <f t="shared" si="1"/>
        <v>FRI15</v>
      </c>
      <c r="AA4" s="6"/>
      <c r="AB4" s="6" t="s">
        <v>48</v>
      </c>
    </row>
    <row r="5" spans="1:28" x14ac:dyDescent="0.35">
      <c r="A5" s="6" t="s">
        <v>2255</v>
      </c>
      <c r="B5" s="6" t="s">
        <v>29</v>
      </c>
      <c r="C5" s="6" t="s">
        <v>2023</v>
      </c>
      <c r="D5" s="6" t="s">
        <v>31</v>
      </c>
      <c r="E5" s="6" t="s">
        <v>2024</v>
      </c>
      <c r="F5" s="6" t="s">
        <v>33</v>
      </c>
      <c r="G5" s="6" t="s">
        <v>34</v>
      </c>
      <c r="H5" s="6" t="s">
        <v>2025</v>
      </c>
      <c r="I5" s="6" t="s">
        <v>2026</v>
      </c>
      <c r="J5" s="6" t="s">
        <v>37</v>
      </c>
      <c r="K5" s="6" t="s">
        <v>38</v>
      </c>
      <c r="L5" s="6" t="s">
        <v>39</v>
      </c>
      <c r="M5" s="6" t="s">
        <v>2027</v>
      </c>
      <c r="N5" s="6" t="s">
        <v>59</v>
      </c>
      <c r="O5" s="6" t="s">
        <v>60</v>
      </c>
      <c r="P5" s="6" t="s">
        <v>61</v>
      </c>
      <c r="Q5" s="6" t="s">
        <v>62</v>
      </c>
      <c r="R5" s="6" t="s">
        <v>45</v>
      </c>
      <c r="S5" s="6" t="s">
        <v>2030</v>
      </c>
      <c r="T5" s="7">
        <v>86275.39</v>
      </c>
      <c r="U5" s="7">
        <v>56079.003499999999</v>
      </c>
      <c r="V5" s="13">
        <f t="shared" si="0"/>
        <v>0.65</v>
      </c>
      <c r="W5" s="7">
        <v>0</v>
      </c>
      <c r="X5" s="6" t="s">
        <v>47</v>
      </c>
      <c r="Y5" s="6" t="s">
        <v>47</v>
      </c>
      <c r="Z5" s="7" t="str">
        <f t="shared" si="1"/>
        <v>ES220</v>
      </c>
      <c r="AA5" s="6"/>
      <c r="AB5" s="6" t="s">
        <v>48</v>
      </c>
    </row>
    <row r="6" spans="1:28" x14ac:dyDescent="0.35">
      <c r="A6" s="6" t="s">
        <v>2255</v>
      </c>
      <c r="B6" s="6" t="s">
        <v>29</v>
      </c>
      <c r="C6" s="6" t="s">
        <v>2023</v>
      </c>
      <c r="D6" s="6" t="s">
        <v>31</v>
      </c>
      <c r="E6" s="6" t="s">
        <v>2024</v>
      </c>
      <c r="F6" s="6" t="s">
        <v>33</v>
      </c>
      <c r="G6" s="6" t="s">
        <v>34</v>
      </c>
      <c r="H6" s="6" t="s">
        <v>2025</v>
      </c>
      <c r="I6" s="6" t="s">
        <v>2026</v>
      </c>
      <c r="J6" s="6" t="s">
        <v>37</v>
      </c>
      <c r="K6" s="6" t="s">
        <v>38</v>
      </c>
      <c r="L6" s="6" t="s">
        <v>39</v>
      </c>
      <c r="M6" s="6" t="s">
        <v>2027</v>
      </c>
      <c r="N6" s="6" t="s">
        <v>63</v>
      </c>
      <c r="O6" s="6" t="s">
        <v>42</v>
      </c>
      <c r="P6" s="6" t="s">
        <v>64</v>
      </c>
      <c r="Q6" s="6" t="s">
        <v>65</v>
      </c>
      <c r="R6" s="6" t="s">
        <v>66</v>
      </c>
      <c r="S6" s="6" t="s">
        <v>2029</v>
      </c>
      <c r="T6" s="7">
        <v>95319.39</v>
      </c>
      <c r="U6" s="7">
        <v>61957</v>
      </c>
      <c r="V6" s="13">
        <f t="shared" si="0"/>
        <v>0.65</v>
      </c>
      <c r="W6" s="7">
        <v>0</v>
      </c>
      <c r="X6" s="6" t="s">
        <v>47</v>
      </c>
      <c r="Y6" s="6" t="s">
        <v>47</v>
      </c>
      <c r="Z6" s="7" t="str">
        <f t="shared" si="1"/>
        <v>ES212</v>
      </c>
      <c r="AA6" s="6"/>
      <c r="AB6" s="6" t="s">
        <v>48</v>
      </c>
    </row>
    <row r="7" spans="1:28" x14ac:dyDescent="0.35">
      <c r="A7" s="6" t="s">
        <v>2255</v>
      </c>
      <c r="B7" s="6" t="s">
        <v>29</v>
      </c>
      <c r="C7" s="6" t="s">
        <v>2023</v>
      </c>
      <c r="D7" s="6" t="s">
        <v>31</v>
      </c>
      <c r="E7" s="6" t="s">
        <v>2024</v>
      </c>
      <c r="F7" s="6" t="s">
        <v>33</v>
      </c>
      <c r="G7" s="6" t="s">
        <v>34</v>
      </c>
      <c r="H7" s="6" t="s">
        <v>2025</v>
      </c>
      <c r="I7" s="6" t="s">
        <v>2026</v>
      </c>
      <c r="J7" s="6" t="s">
        <v>37</v>
      </c>
      <c r="K7" s="6" t="s">
        <v>38</v>
      </c>
      <c r="L7" s="6" t="s">
        <v>39</v>
      </c>
      <c r="M7" s="6" t="s">
        <v>2027</v>
      </c>
      <c r="N7" s="6" t="s">
        <v>67</v>
      </c>
      <c r="O7" s="6" t="s">
        <v>68</v>
      </c>
      <c r="P7" s="6" t="s">
        <v>69</v>
      </c>
      <c r="Q7" s="6" t="s">
        <v>70</v>
      </c>
      <c r="R7" s="6" t="s">
        <v>71</v>
      </c>
      <c r="S7" s="6" t="s">
        <v>2029</v>
      </c>
      <c r="T7" s="7">
        <v>226731.87</v>
      </c>
      <c r="U7" s="7">
        <v>147375.72</v>
      </c>
      <c r="V7" s="13">
        <f t="shared" si="0"/>
        <v>0.65</v>
      </c>
      <c r="W7" s="7">
        <v>0</v>
      </c>
      <c r="X7" s="6" t="s">
        <v>47</v>
      </c>
      <c r="Y7" s="6" t="s">
        <v>47</v>
      </c>
      <c r="Z7" s="7" t="str">
        <f t="shared" si="1"/>
        <v>FRJ13</v>
      </c>
      <c r="AA7" s="6"/>
      <c r="AB7" s="6" t="s">
        <v>48</v>
      </c>
    </row>
    <row r="8" spans="1:28" x14ac:dyDescent="0.35">
      <c r="A8" s="6" t="s">
        <v>2255</v>
      </c>
      <c r="B8" s="6" t="s">
        <v>29</v>
      </c>
      <c r="C8" s="6" t="s">
        <v>2023</v>
      </c>
      <c r="D8" s="6" t="s">
        <v>31</v>
      </c>
      <c r="E8" s="6" t="s">
        <v>2024</v>
      </c>
      <c r="F8" s="6" t="s">
        <v>33</v>
      </c>
      <c r="G8" s="6" t="s">
        <v>34</v>
      </c>
      <c r="H8" s="6" t="s">
        <v>2025</v>
      </c>
      <c r="I8" s="6" t="s">
        <v>2026</v>
      </c>
      <c r="J8" s="6" t="s">
        <v>37</v>
      </c>
      <c r="K8" s="6" t="s">
        <v>38</v>
      </c>
      <c r="L8" s="6" t="s">
        <v>39</v>
      </c>
      <c r="M8" s="6" t="s">
        <v>2027</v>
      </c>
      <c r="N8" s="6" t="s">
        <v>72</v>
      </c>
      <c r="O8" s="6" t="s">
        <v>73</v>
      </c>
      <c r="P8" s="6" t="s">
        <v>74</v>
      </c>
      <c r="Q8" s="6" t="s">
        <v>75</v>
      </c>
      <c r="R8" s="6" t="s">
        <v>76</v>
      </c>
      <c r="S8" s="6" t="s">
        <v>2030</v>
      </c>
      <c r="T8" s="7">
        <v>185878.56</v>
      </c>
      <c r="U8" s="7">
        <v>120820.99</v>
      </c>
      <c r="V8" s="13">
        <f t="shared" si="0"/>
        <v>0.65</v>
      </c>
      <c r="W8" s="7">
        <v>0</v>
      </c>
      <c r="X8" s="6" t="s">
        <v>47</v>
      </c>
      <c r="Y8" s="6" t="s">
        <v>47</v>
      </c>
      <c r="Z8" s="7" t="str">
        <f t="shared" si="1"/>
        <v>FRI12</v>
      </c>
      <c r="AA8" s="6" t="s">
        <v>77</v>
      </c>
      <c r="AB8" s="6" t="s">
        <v>48</v>
      </c>
    </row>
    <row r="9" spans="1:28" x14ac:dyDescent="0.35">
      <c r="A9" s="6" t="s">
        <v>2255</v>
      </c>
      <c r="B9" s="6" t="s">
        <v>29</v>
      </c>
      <c r="C9" s="6" t="s">
        <v>2023</v>
      </c>
      <c r="D9" s="6" t="s">
        <v>31</v>
      </c>
      <c r="E9" s="6" t="s">
        <v>2024</v>
      </c>
      <c r="F9" s="6" t="s">
        <v>33</v>
      </c>
      <c r="G9" s="6" t="s">
        <v>34</v>
      </c>
      <c r="H9" s="6" t="s">
        <v>2025</v>
      </c>
      <c r="I9" s="6" t="s">
        <v>2026</v>
      </c>
      <c r="J9" s="6" t="s">
        <v>37</v>
      </c>
      <c r="K9" s="6" t="s">
        <v>38</v>
      </c>
      <c r="L9" s="6" t="s">
        <v>39</v>
      </c>
      <c r="M9" s="6" t="s">
        <v>2027</v>
      </c>
      <c r="N9" s="6" t="s">
        <v>78</v>
      </c>
      <c r="O9" s="6" t="s">
        <v>79</v>
      </c>
      <c r="P9" s="6" t="s">
        <v>80</v>
      </c>
      <c r="Q9" s="6" t="s">
        <v>81</v>
      </c>
      <c r="R9" s="6" t="s">
        <v>82</v>
      </c>
      <c r="S9" s="6" t="s">
        <v>2029</v>
      </c>
      <c r="T9" s="7">
        <v>409720</v>
      </c>
      <c r="U9" s="7">
        <v>266318</v>
      </c>
      <c r="V9" s="13">
        <f t="shared" si="0"/>
        <v>0.65</v>
      </c>
      <c r="W9" s="7">
        <v>0</v>
      </c>
      <c r="X9" s="6" t="s">
        <v>47</v>
      </c>
      <c r="Y9" s="6" t="s">
        <v>47</v>
      </c>
      <c r="Z9" s="7" t="str">
        <f t="shared" si="1"/>
        <v>FRJ23</v>
      </c>
      <c r="AA9" s="6" t="s">
        <v>83</v>
      </c>
      <c r="AB9" s="6" t="s">
        <v>48</v>
      </c>
    </row>
    <row r="10" spans="1:28" x14ac:dyDescent="0.35">
      <c r="A10" s="6" t="s">
        <v>2255</v>
      </c>
      <c r="B10" s="6" t="s">
        <v>29</v>
      </c>
      <c r="C10" s="6" t="s">
        <v>2023</v>
      </c>
      <c r="D10" s="6" t="s">
        <v>31</v>
      </c>
      <c r="E10" s="6" t="s">
        <v>2024</v>
      </c>
      <c r="F10" s="6" t="s">
        <v>84</v>
      </c>
      <c r="G10" s="6" t="s">
        <v>85</v>
      </c>
      <c r="H10" s="6" t="s">
        <v>2031</v>
      </c>
      <c r="I10" s="6" t="s">
        <v>2032</v>
      </c>
      <c r="J10" s="6" t="s">
        <v>88</v>
      </c>
      <c r="K10" s="6" t="s">
        <v>89</v>
      </c>
      <c r="L10" s="6" t="s">
        <v>39</v>
      </c>
      <c r="M10" s="6" t="s">
        <v>2027</v>
      </c>
      <c r="N10" s="6" t="s">
        <v>90</v>
      </c>
      <c r="O10" s="6" t="s">
        <v>91</v>
      </c>
      <c r="P10" s="6" t="s">
        <v>92</v>
      </c>
      <c r="Q10" s="6" t="s">
        <v>93</v>
      </c>
      <c r="R10" s="6" t="s">
        <v>57</v>
      </c>
      <c r="S10" s="6" t="s">
        <v>2029</v>
      </c>
      <c r="T10" s="7">
        <v>1213905.19</v>
      </c>
      <c r="U10" s="7">
        <v>789038.38</v>
      </c>
      <c r="V10" s="13">
        <f t="shared" si="0"/>
        <v>0.65</v>
      </c>
      <c r="W10" s="7">
        <v>0</v>
      </c>
      <c r="X10" s="6" t="s">
        <v>47</v>
      </c>
      <c r="Y10" s="6" t="s">
        <v>47</v>
      </c>
      <c r="Z10" s="7" t="str">
        <f t="shared" si="1"/>
        <v>FRI15</v>
      </c>
      <c r="AA10" s="6" t="s">
        <v>57</v>
      </c>
      <c r="AB10" s="6" t="s">
        <v>48</v>
      </c>
    </row>
    <row r="11" spans="1:28" x14ac:dyDescent="0.35">
      <c r="A11" s="6" t="s">
        <v>2255</v>
      </c>
      <c r="B11" s="6" t="s">
        <v>29</v>
      </c>
      <c r="C11" s="6" t="s">
        <v>2023</v>
      </c>
      <c r="D11" s="6" t="s">
        <v>31</v>
      </c>
      <c r="E11" s="6" t="s">
        <v>2024</v>
      </c>
      <c r="F11" s="6" t="s">
        <v>84</v>
      </c>
      <c r="G11" s="6" t="s">
        <v>85</v>
      </c>
      <c r="H11" s="6" t="s">
        <v>2031</v>
      </c>
      <c r="I11" s="6" t="s">
        <v>2032</v>
      </c>
      <c r="J11" s="6" t="s">
        <v>88</v>
      </c>
      <c r="K11" s="6" t="s">
        <v>89</v>
      </c>
      <c r="L11" s="6" t="s">
        <v>39</v>
      </c>
      <c r="M11" s="6" t="s">
        <v>2027</v>
      </c>
      <c r="N11" s="6" t="s">
        <v>94</v>
      </c>
      <c r="O11" s="6" t="s">
        <v>95</v>
      </c>
      <c r="P11" s="6" t="s">
        <v>96</v>
      </c>
      <c r="Q11" s="6" t="s">
        <v>97</v>
      </c>
      <c r="R11" s="6" t="s">
        <v>98</v>
      </c>
      <c r="S11" s="6" t="s">
        <v>2030</v>
      </c>
      <c r="T11" s="7">
        <v>350000</v>
      </c>
      <c r="U11" s="7">
        <v>227500</v>
      </c>
      <c r="V11" s="13">
        <f t="shared" si="0"/>
        <v>0.65</v>
      </c>
      <c r="W11" s="7">
        <v>0</v>
      </c>
      <c r="X11" s="6" t="s">
        <v>47</v>
      </c>
      <c r="Y11" s="6" t="s">
        <v>47</v>
      </c>
      <c r="Z11" s="7" t="str">
        <f t="shared" si="1"/>
        <v>FRJ26</v>
      </c>
      <c r="AA11" s="6"/>
      <c r="AB11" s="6" t="s">
        <v>48</v>
      </c>
    </row>
    <row r="12" spans="1:28" x14ac:dyDescent="0.35">
      <c r="A12" s="6" t="s">
        <v>2255</v>
      </c>
      <c r="B12" s="6" t="s">
        <v>29</v>
      </c>
      <c r="C12" s="6" t="s">
        <v>2023</v>
      </c>
      <c r="D12" s="6" t="s">
        <v>31</v>
      </c>
      <c r="E12" s="6" t="s">
        <v>2024</v>
      </c>
      <c r="F12" s="6" t="s">
        <v>84</v>
      </c>
      <c r="G12" s="6" t="s">
        <v>85</v>
      </c>
      <c r="H12" s="6" t="s">
        <v>2031</v>
      </c>
      <c r="I12" s="6" t="s">
        <v>2032</v>
      </c>
      <c r="J12" s="6" t="s">
        <v>88</v>
      </c>
      <c r="K12" s="6" t="s">
        <v>89</v>
      </c>
      <c r="L12" s="6" t="s">
        <v>39</v>
      </c>
      <c r="M12" s="6" t="s">
        <v>2027</v>
      </c>
      <c r="N12" s="6" t="s">
        <v>99</v>
      </c>
      <c r="O12" s="6" t="s">
        <v>100</v>
      </c>
      <c r="P12" s="6" t="s">
        <v>101</v>
      </c>
      <c r="Q12" s="6" t="s">
        <v>102</v>
      </c>
      <c r="R12" s="6" t="s">
        <v>83</v>
      </c>
      <c r="S12" s="6" t="s">
        <v>2030</v>
      </c>
      <c r="T12" s="7">
        <v>299370</v>
      </c>
      <c r="U12" s="7">
        <v>194590</v>
      </c>
      <c r="V12" s="13">
        <f t="shared" si="0"/>
        <v>0.65</v>
      </c>
      <c r="W12" s="7">
        <v>0</v>
      </c>
      <c r="X12" s="6" t="s">
        <v>47</v>
      </c>
      <c r="Y12" s="6" t="s">
        <v>47</v>
      </c>
      <c r="Z12" s="7" t="str">
        <f t="shared" si="1"/>
        <v>FRJ23</v>
      </c>
      <c r="AA12" s="6"/>
      <c r="AB12" s="6" t="s">
        <v>48</v>
      </c>
    </row>
    <row r="13" spans="1:28" x14ac:dyDescent="0.35">
      <c r="A13" s="6" t="s">
        <v>2255</v>
      </c>
      <c r="B13" s="6" t="s">
        <v>29</v>
      </c>
      <c r="C13" s="6" t="s">
        <v>2023</v>
      </c>
      <c r="D13" s="6" t="s">
        <v>31</v>
      </c>
      <c r="E13" s="6" t="s">
        <v>2024</v>
      </c>
      <c r="F13" s="6" t="s">
        <v>84</v>
      </c>
      <c r="G13" s="6" t="s">
        <v>85</v>
      </c>
      <c r="H13" s="6" t="s">
        <v>2031</v>
      </c>
      <c r="I13" s="6" t="s">
        <v>2032</v>
      </c>
      <c r="J13" s="6" t="s">
        <v>88</v>
      </c>
      <c r="K13" s="6" t="s">
        <v>89</v>
      </c>
      <c r="L13" s="6" t="s">
        <v>39</v>
      </c>
      <c r="M13" s="6" t="s">
        <v>2027</v>
      </c>
      <c r="N13" s="6" t="s">
        <v>103</v>
      </c>
      <c r="O13" s="6" t="s">
        <v>104</v>
      </c>
      <c r="P13" s="6" t="s">
        <v>105</v>
      </c>
      <c r="Q13" s="6" t="s">
        <v>106</v>
      </c>
      <c r="R13" s="6" t="s">
        <v>98</v>
      </c>
      <c r="S13" s="6" t="s">
        <v>2033</v>
      </c>
      <c r="T13" s="7">
        <v>140353.95000000001</v>
      </c>
      <c r="U13" s="7">
        <v>91230</v>
      </c>
      <c r="V13" s="13">
        <f t="shared" si="0"/>
        <v>0.65</v>
      </c>
      <c r="W13" s="7">
        <v>0</v>
      </c>
      <c r="X13" s="6" t="s">
        <v>47</v>
      </c>
      <c r="Y13" s="6" t="s">
        <v>47</v>
      </c>
      <c r="Z13" s="7" t="str">
        <f t="shared" si="1"/>
        <v>FRJ26</v>
      </c>
      <c r="AA13" s="6"/>
      <c r="AB13" s="6" t="s">
        <v>48</v>
      </c>
    </row>
    <row r="14" spans="1:28" x14ac:dyDescent="0.35">
      <c r="A14" s="6" t="s">
        <v>2255</v>
      </c>
      <c r="B14" s="6" t="s">
        <v>29</v>
      </c>
      <c r="C14" s="6" t="s">
        <v>2023</v>
      </c>
      <c r="D14" s="6" t="s">
        <v>31</v>
      </c>
      <c r="E14" s="6" t="s">
        <v>2024</v>
      </c>
      <c r="F14" s="6" t="s">
        <v>84</v>
      </c>
      <c r="G14" s="6" t="s">
        <v>85</v>
      </c>
      <c r="H14" s="6" t="s">
        <v>2031</v>
      </c>
      <c r="I14" s="6" t="s">
        <v>2032</v>
      </c>
      <c r="J14" s="6" t="s">
        <v>88</v>
      </c>
      <c r="K14" s="6" t="s">
        <v>89</v>
      </c>
      <c r="L14" s="6" t="s">
        <v>39</v>
      </c>
      <c r="M14" s="6" t="s">
        <v>2027</v>
      </c>
      <c r="N14" s="6" t="s">
        <v>108</v>
      </c>
      <c r="O14" s="6" t="s">
        <v>109</v>
      </c>
      <c r="P14" s="6" t="s">
        <v>110</v>
      </c>
      <c r="Q14" s="6" t="s">
        <v>111</v>
      </c>
      <c r="R14" s="6" t="s">
        <v>66</v>
      </c>
      <c r="S14" s="6" t="s">
        <v>2030</v>
      </c>
      <c r="T14" s="7">
        <v>620728.74</v>
      </c>
      <c r="U14" s="7">
        <v>403473</v>
      </c>
      <c r="V14" s="13">
        <f t="shared" si="0"/>
        <v>0.65</v>
      </c>
      <c r="W14" s="7">
        <v>0</v>
      </c>
      <c r="X14" s="6" t="s">
        <v>47</v>
      </c>
      <c r="Y14" s="6" t="s">
        <v>47</v>
      </c>
      <c r="Z14" s="7" t="str">
        <f t="shared" si="1"/>
        <v>ES212</v>
      </c>
      <c r="AA14" s="6"/>
      <c r="AB14" s="6" t="s">
        <v>48</v>
      </c>
    </row>
    <row r="15" spans="1:28" x14ac:dyDescent="0.35">
      <c r="A15" s="6" t="s">
        <v>2255</v>
      </c>
      <c r="B15" s="6" t="s">
        <v>29</v>
      </c>
      <c r="C15" s="6" t="s">
        <v>2023</v>
      </c>
      <c r="D15" s="6" t="s">
        <v>31</v>
      </c>
      <c r="E15" s="6" t="s">
        <v>2024</v>
      </c>
      <c r="F15" s="6" t="s">
        <v>84</v>
      </c>
      <c r="G15" s="6" t="s">
        <v>85</v>
      </c>
      <c r="H15" s="6" t="s">
        <v>2031</v>
      </c>
      <c r="I15" s="6" t="s">
        <v>2032</v>
      </c>
      <c r="J15" s="6" t="s">
        <v>88</v>
      </c>
      <c r="K15" s="6" t="s">
        <v>89</v>
      </c>
      <c r="L15" s="6" t="s">
        <v>39</v>
      </c>
      <c r="M15" s="6" t="s">
        <v>2027</v>
      </c>
      <c r="N15" s="6" t="s">
        <v>112</v>
      </c>
      <c r="O15" s="6" t="s">
        <v>113</v>
      </c>
      <c r="P15" s="6" t="s">
        <v>114</v>
      </c>
      <c r="Q15" s="6" t="s">
        <v>115</v>
      </c>
      <c r="R15" s="6" t="s">
        <v>45</v>
      </c>
      <c r="S15" s="6" t="s">
        <v>2030</v>
      </c>
      <c r="T15" s="7">
        <v>499991.27999999898</v>
      </c>
      <c r="U15" s="7">
        <v>324994</v>
      </c>
      <c r="V15" s="13">
        <f t="shared" si="0"/>
        <v>0.65</v>
      </c>
      <c r="W15" s="7">
        <v>0</v>
      </c>
      <c r="X15" s="6" t="s">
        <v>47</v>
      </c>
      <c r="Y15" s="6" t="s">
        <v>47</v>
      </c>
      <c r="Z15" s="7" t="str">
        <f t="shared" si="1"/>
        <v>ES220</v>
      </c>
      <c r="AA15" s="6"/>
      <c r="AB15" s="6" t="s">
        <v>48</v>
      </c>
    </row>
    <row r="16" spans="1:28" x14ac:dyDescent="0.35">
      <c r="A16" s="6" t="s">
        <v>2255</v>
      </c>
      <c r="B16" s="6" t="s">
        <v>29</v>
      </c>
      <c r="C16" s="6" t="s">
        <v>2023</v>
      </c>
      <c r="D16" s="6" t="s">
        <v>31</v>
      </c>
      <c r="E16" s="6" t="s">
        <v>2024</v>
      </c>
      <c r="F16" s="6" t="s">
        <v>84</v>
      </c>
      <c r="G16" s="6" t="s">
        <v>85</v>
      </c>
      <c r="H16" s="6" t="s">
        <v>2031</v>
      </c>
      <c r="I16" s="6" t="s">
        <v>2032</v>
      </c>
      <c r="J16" s="6" t="s">
        <v>88</v>
      </c>
      <c r="K16" s="6" t="s">
        <v>89</v>
      </c>
      <c r="L16" s="6" t="s">
        <v>39</v>
      </c>
      <c r="M16" s="6" t="s">
        <v>2027</v>
      </c>
      <c r="N16" s="6" t="s">
        <v>116</v>
      </c>
      <c r="O16" s="6" t="s">
        <v>117</v>
      </c>
      <c r="P16" s="6" t="s">
        <v>118</v>
      </c>
      <c r="Q16" s="6" t="s">
        <v>119</v>
      </c>
      <c r="R16" s="6" t="s">
        <v>120</v>
      </c>
      <c r="S16" s="6" t="s">
        <v>2030</v>
      </c>
      <c r="T16" s="7">
        <v>550000</v>
      </c>
      <c r="U16" s="7">
        <v>357500</v>
      </c>
      <c r="V16" s="13">
        <f t="shared" si="0"/>
        <v>0.65</v>
      </c>
      <c r="W16" s="7">
        <v>0</v>
      </c>
      <c r="X16" s="6" t="s">
        <v>47</v>
      </c>
      <c r="Y16" s="6" t="s">
        <v>47</v>
      </c>
      <c r="Z16" s="7" t="str">
        <f t="shared" si="1"/>
        <v>ES243</v>
      </c>
      <c r="AA16" s="6"/>
      <c r="AB16" s="6" t="s">
        <v>48</v>
      </c>
    </row>
    <row r="17" spans="1:28" x14ac:dyDescent="0.35">
      <c r="A17" s="6" t="s">
        <v>2255</v>
      </c>
      <c r="B17" s="6" t="s">
        <v>29</v>
      </c>
      <c r="C17" s="6" t="s">
        <v>2023</v>
      </c>
      <c r="D17" s="6" t="s">
        <v>31</v>
      </c>
      <c r="E17" s="6" t="s">
        <v>2024</v>
      </c>
      <c r="F17" s="6" t="s">
        <v>84</v>
      </c>
      <c r="G17" s="6" t="s">
        <v>85</v>
      </c>
      <c r="H17" s="6" t="s">
        <v>2031</v>
      </c>
      <c r="I17" s="6" t="s">
        <v>2032</v>
      </c>
      <c r="J17" s="6" t="s">
        <v>88</v>
      </c>
      <c r="K17" s="6" t="s">
        <v>89</v>
      </c>
      <c r="L17" s="6" t="s">
        <v>39</v>
      </c>
      <c r="M17" s="6" t="s">
        <v>2027</v>
      </c>
      <c r="N17" s="6" t="s">
        <v>121</v>
      </c>
      <c r="O17" s="6" t="s">
        <v>121</v>
      </c>
      <c r="P17" s="6" t="s">
        <v>122</v>
      </c>
      <c r="Q17" s="6" t="s">
        <v>123</v>
      </c>
      <c r="R17" s="6" t="s">
        <v>120</v>
      </c>
      <c r="S17" s="6" t="s">
        <v>2030</v>
      </c>
      <c r="T17" s="7">
        <v>300000</v>
      </c>
      <c r="U17" s="7">
        <v>195000</v>
      </c>
      <c r="V17" s="13">
        <f t="shared" si="0"/>
        <v>0.65</v>
      </c>
      <c r="W17" s="7">
        <v>0</v>
      </c>
      <c r="X17" s="6" t="s">
        <v>47</v>
      </c>
      <c r="Y17" s="6" t="s">
        <v>47</v>
      </c>
      <c r="Z17" s="7" t="str">
        <f t="shared" si="1"/>
        <v>ES243</v>
      </c>
      <c r="AA17" s="6"/>
      <c r="AB17" s="6" t="s">
        <v>48</v>
      </c>
    </row>
    <row r="18" spans="1:28" x14ac:dyDescent="0.35">
      <c r="A18" s="6" t="s">
        <v>2255</v>
      </c>
      <c r="B18" s="6" t="s">
        <v>29</v>
      </c>
      <c r="C18" s="6" t="s">
        <v>2023</v>
      </c>
      <c r="D18" s="6" t="s">
        <v>31</v>
      </c>
      <c r="E18" s="6" t="s">
        <v>2024</v>
      </c>
      <c r="F18" s="6" t="s">
        <v>84</v>
      </c>
      <c r="G18" s="6" t="s">
        <v>85</v>
      </c>
      <c r="H18" s="6" t="s">
        <v>2031</v>
      </c>
      <c r="I18" s="6" t="s">
        <v>2032</v>
      </c>
      <c r="J18" s="6" t="s">
        <v>88</v>
      </c>
      <c r="K18" s="6" t="s">
        <v>89</v>
      </c>
      <c r="L18" s="6" t="s">
        <v>39</v>
      </c>
      <c r="M18" s="6" t="s">
        <v>2027</v>
      </c>
      <c r="N18" s="6" t="s">
        <v>124</v>
      </c>
      <c r="O18" s="6" t="s">
        <v>125</v>
      </c>
      <c r="P18" s="6" t="s">
        <v>126</v>
      </c>
      <c r="Q18" s="6" t="s">
        <v>127</v>
      </c>
      <c r="R18" s="6" t="s">
        <v>120</v>
      </c>
      <c r="S18" s="6" t="s">
        <v>2030</v>
      </c>
      <c r="T18" s="7">
        <v>500000</v>
      </c>
      <c r="U18" s="7">
        <v>325000</v>
      </c>
      <c r="V18" s="13">
        <f t="shared" si="0"/>
        <v>0.65</v>
      </c>
      <c r="W18" s="7">
        <v>0</v>
      </c>
      <c r="X18" s="6" t="s">
        <v>47</v>
      </c>
      <c r="Y18" s="6" t="s">
        <v>47</v>
      </c>
      <c r="Z18" s="7" t="str">
        <f t="shared" si="1"/>
        <v>ES243</v>
      </c>
      <c r="AA18" s="6"/>
      <c r="AB18" s="6" t="s">
        <v>48</v>
      </c>
    </row>
    <row r="19" spans="1:28" x14ac:dyDescent="0.35">
      <c r="A19" s="6" t="s">
        <v>2255</v>
      </c>
      <c r="B19" s="6" t="s">
        <v>29</v>
      </c>
      <c r="C19" s="6" t="s">
        <v>2023</v>
      </c>
      <c r="D19" s="6" t="s">
        <v>31</v>
      </c>
      <c r="E19" s="6" t="s">
        <v>2024</v>
      </c>
      <c r="F19" s="6" t="s">
        <v>84</v>
      </c>
      <c r="G19" s="6" t="s">
        <v>85</v>
      </c>
      <c r="H19" s="6" t="s">
        <v>2031</v>
      </c>
      <c r="I19" s="6" t="s">
        <v>2032</v>
      </c>
      <c r="J19" s="6" t="s">
        <v>88</v>
      </c>
      <c r="K19" s="6" t="s">
        <v>89</v>
      </c>
      <c r="L19" s="6" t="s">
        <v>39</v>
      </c>
      <c r="M19" s="6" t="s">
        <v>2027</v>
      </c>
      <c r="N19" s="6" t="s">
        <v>128</v>
      </c>
      <c r="O19" s="6" t="s">
        <v>129</v>
      </c>
      <c r="P19" s="6" t="s">
        <v>130</v>
      </c>
      <c r="Q19" s="6" t="s">
        <v>131</v>
      </c>
      <c r="R19" s="6" t="s">
        <v>120</v>
      </c>
      <c r="S19" s="6" t="s">
        <v>2033</v>
      </c>
      <c r="T19" s="7">
        <v>280670.81</v>
      </c>
      <c r="U19" s="7">
        <v>182436</v>
      </c>
      <c r="V19" s="13">
        <f t="shared" si="0"/>
        <v>0.65</v>
      </c>
      <c r="W19" s="7">
        <v>0</v>
      </c>
      <c r="X19" s="6" t="s">
        <v>47</v>
      </c>
      <c r="Y19" s="6" t="s">
        <v>47</v>
      </c>
      <c r="Z19" s="7" t="str">
        <f t="shared" si="1"/>
        <v>ES243</v>
      </c>
      <c r="AA19" s="6" t="s">
        <v>120</v>
      </c>
      <c r="AB19" s="6" t="s">
        <v>48</v>
      </c>
    </row>
    <row r="20" spans="1:28" x14ac:dyDescent="0.35">
      <c r="A20" s="6" t="s">
        <v>2255</v>
      </c>
      <c r="B20" s="6" t="s">
        <v>29</v>
      </c>
      <c r="C20" s="6" t="s">
        <v>2023</v>
      </c>
      <c r="D20" s="6" t="s">
        <v>31</v>
      </c>
      <c r="E20" s="6" t="s">
        <v>2024</v>
      </c>
      <c r="F20" s="6" t="s">
        <v>84</v>
      </c>
      <c r="G20" s="6" t="s">
        <v>85</v>
      </c>
      <c r="H20" s="6" t="s">
        <v>2031</v>
      </c>
      <c r="I20" s="6" t="s">
        <v>2032</v>
      </c>
      <c r="J20" s="6" t="s">
        <v>88</v>
      </c>
      <c r="K20" s="6" t="s">
        <v>89</v>
      </c>
      <c r="L20" s="6" t="s">
        <v>39</v>
      </c>
      <c r="M20" s="6" t="s">
        <v>2027</v>
      </c>
      <c r="N20" s="6" t="s">
        <v>132</v>
      </c>
      <c r="O20" s="6" t="s">
        <v>133</v>
      </c>
      <c r="P20" s="6" t="s">
        <v>134</v>
      </c>
      <c r="Q20" s="6" t="s">
        <v>134</v>
      </c>
      <c r="R20" s="6" t="s">
        <v>135</v>
      </c>
      <c r="S20" s="6" t="s">
        <v>2030</v>
      </c>
      <c r="T20" s="7">
        <v>240000</v>
      </c>
      <c r="U20" s="7">
        <v>156000</v>
      </c>
      <c r="V20" s="13">
        <f t="shared" si="0"/>
        <v>0.65</v>
      </c>
      <c r="W20" s="7">
        <v>0</v>
      </c>
      <c r="X20" s="6" t="s">
        <v>47</v>
      </c>
      <c r="Y20" s="6" t="s">
        <v>47</v>
      </c>
      <c r="Z20" s="7" t="str">
        <f t="shared" si="1"/>
        <v>ES513</v>
      </c>
      <c r="AA20" s="6"/>
      <c r="AB20" s="6" t="s">
        <v>48</v>
      </c>
    </row>
    <row r="21" spans="1:28" x14ac:dyDescent="0.35">
      <c r="A21" s="6" t="s">
        <v>2255</v>
      </c>
      <c r="B21" s="6" t="s">
        <v>136</v>
      </c>
      <c r="C21" s="6" t="s">
        <v>2034</v>
      </c>
      <c r="D21" s="6" t="s">
        <v>138</v>
      </c>
      <c r="E21" s="6" t="s">
        <v>2035</v>
      </c>
      <c r="F21" s="6" t="s">
        <v>140</v>
      </c>
      <c r="G21" s="6" t="s">
        <v>141</v>
      </c>
      <c r="H21" s="6" t="s">
        <v>2036</v>
      </c>
      <c r="I21" s="6" t="s">
        <v>2037</v>
      </c>
      <c r="J21" s="6" t="s">
        <v>37</v>
      </c>
      <c r="K21" s="6" t="s">
        <v>144</v>
      </c>
      <c r="L21" s="6" t="s">
        <v>145</v>
      </c>
      <c r="M21" s="6" t="s">
        <v>2038</v>
      </c>
      <c r="N21" s="6" t="s">
        <v>147</v>
      </c>
      <c r="O21" s="6" t="s">
        <v>73</v>
      </c>
      <c r="P21" s="6" t="s">
        <v>148</v>
      </c>
      <c r="Q21" s="6" t="s">
        <v>149</v>
      </c>
      <c r="R21" s="6" t="s">
        <v>83</v>
      </c>
      <c r="S21" s="6" t="s">
        <v>2039</v>
      </c>
      <c r="T21" s="7">
        <v>1040264.26</v>
      </c>
      <c r="U21" s="7">
        <v>676171.77</v>
      </c>
      <c r="V21" s="13">
        <f t="shared" si="0"/>
        <v>0.65</v>
      </c>
      <c r="W21" s="7">
        <v>0</v>
      </c>
      <c r="X21" s="6" t="s">
        <v>47</v>
      </c>
      <c r="Y21" s="6" t="s">
        <v>47</v>
      </c>
      <c r="Z21" s="7" t="str">
        <f t="shared" si="1"/>
        <v>FRJ23</v>
      </c>
      <c r="AA21" s="6"/>
      <c r="AB21" s="6" t="s">
        <v>48</v>
      </c>
    </row>
    <row r="22" spans="1:28" x14ac:dyDescent="0.35">
      <c r="A22" s="6" t="s">
        <v>2255</v>
      </c>
      <c r="B22" s="6" t="s">
        <v>136</v>
      </c>
      <c r="C22" s="6" t="s">
        <v>2034</v>
      </c>
      <c r="D22" s="6" t="s">
        <v>138</v>
      </c>
      <c r="E22" s="6" t="s">
        <v>2035</v>
      </c>
      <c r="F22" s="6" t="s">
        <v>140</v>
      </c>
      <c r="G22" s="6" t="s">
        <v>141</v>
      </c>
      <c r="H22" s="6" t="s">
        <v>2036</v>
      </c>
      <c r="I22" s="6" t="s">
        <v>2037</v>
      </c>
      <c r="J22" s="6" t="s">
        <v>37</v>
      </c>
      <c r="K22" s="6" t="s">
        <v>144</v>
      </c>
      <c r="L22" s="6" t="s">
        <v>145</v>
      </c>
      <c r="M22" s="6" t="s">
        <v>2038</v>
      </c>
      <c r="N22" s="6" t="s">
        <v>151</v>
      </c>
      <c r="O22" s="6" t="s">
        <v>42</v>
      </c>
      <c r="P22" s="6" t="s">
        <v>152</v>
      </c>
      <c r="Q22" s="6" t="s">
        <v>153</v>
      </c>
      <c r="R22" s="6" t="s">
        <v>154</v>
      </c>
      <c r="S22" s="6" t="s">
        <v>2039</v>
      </c>
      <c r="T22" s="7">
        <v>42253.2</v>
      </c>
      <c r="U22" s="7">
        <v>0</v>
      </c>
      <c r="V22" s="13">
        <f t="shared" si="0"/>
        <v>0</v>
      </c>
      <c r="W22" s="7">
        <v>0</v>
      </c>
      <c r="X22" s="6" t="s">
        <v>47</v>
      </c>
      <c r="Y22" s="6" t="s">
        <v>47</v>
      </c>
      <c r="Z22" s="7" t="str">
        <f t="shared" si="1"/>
        <v>AD111</v>
      </c>
      <c r="AA22" s="6"/>
      <c r="AB22" s="6" t="s">
        <v>48</v>
      </c>
    </row>
    <row r="23" spans="1:28" x14ac:dyDescent="0.35">
      <c r="A23" s="6" t="s">
        <v>2255</v>
      </c>
      <c r="B23" s="6" t="s">
        <v>136</v>
      </c>
      <c r="C23" s="6" t="s">
        <v>2034</v>
      </c>
      <c r="D23" s="6" t="s">
        <v>138</v>
      </c>
      <c r="E23" s="6" t="s">
        <v>2035</v>
      </c>
      <c r="F23" s="6" t="s">
        <v>140</v>
      </c>
      <c r="G23" s="6" t="s">
        <v>141</v>
      </c>
      <c r="H23" s="6" t="s">
        <v>2036</v>
      </c>
      <c r="I23" s="6" t="s">
        <v>2037</v>
      </c>
      <c r="J23" s="6" t="s">
        <v>37</v>
      </c>
      <c r="K23" s="6" t="s">
        <v>144</v>
      </c>
      <c r="L23" s="6" t="s">
        <v>145</v>
      </c>
      <c r="M23" s="6" t="s">
        <v>2038</v>
      </c>
      <c r="N23" s="6" t="s">
        <v>155</v>
      </c>
      <c r="O23" s="6" t="s">
        <v>156</v>
      </c>
      <c r="P23" s="6" t="s">
        <v>157</v>
      </c>
      <c r="Q23" s="6" t="s">
        <v>158</v>
      </c>
      <c r="R23" s="6" t="s">
        <v>45</v>
      </c>
      <c r="S23" s="6" t="s">
        <v>2039</v>
      </c>
      <c r="T23" s="7">
        <v>580351.89</v>
      </c>
      <c r="U23" s="7">
        <v>377228.73</v>
      </c>
      <c r="V23" s="13">
        <f t="shared" si="0"/>
        <v>0.65</v>
      </c>
      <c r="W23" s="7">
        <v>99000</v>
      </c>
      <c r="X23" s="6" t="s">
        <v>47</v>
      </c>
      <c r="Y23" s="6" t="s">
        <v>47</v>
      </c>
      <c r="Z23" s="7" t="str">
        <f t="shared" si="1"/>
        <v>ES220</v>
      </c>
      <c r="AA23" s="6"/>
      <c r="AB23" s="6" t="s">
        <v>48</v>
      </c>
    </row>
    <row r="24" spans="1:28" x14ac:dyDescent="0.35">
      <c r="A24" s="6" t="s">
        <v>2255</v>
      </c>
      <c r="B24" s="6" t="s">
        <v>136</v>
      </c>
      <c r="C24" s="6" t="s">
        <v>2034</v>
      </c>
      <c r="D24" s="6" t="s">
        <v>138</v>
      </c>
      <c r="E24" s="6" t="s">
        <v>2035</v>
      </c>
      <c r="F24" s="6" t="s">
        <v>140</v>
      </c>
      <c r="G24" s="6" t="s">
        <v>141</v>
      </c>
      <c r="H24" s="6" t="s">
        <v>2036</v>
      </c>
      <c r="I24" s="6" t="s">
        <v>2037</v>
      </c>
      <c r="J24" s="6" t="s">
        <v>37</v>
      </c>
      <c r="K24" s="6" t="s">
        <v>144</v>
      </c>
      <c r="L24" s="6" t="s">
        <v>145</v>
      </c>
      <c r="M24" s="6" t="s">
        <v>2038</v>
      </c>
      <c r="N24" s="6" t="s">
        <v>159</v>
      </c>
      <c r="O24" s="6" t="s">
        <v>42</v>
      </c>
      <c r="P24" s="6" t="s">
        <v>160</v>
      </c>
      <c r="Q24" s="6" t="s">
        <v>161</v>
      </c>
      <c r="R24" s="6" t="s">
        <v>162</v>
      </c>
      <c r="S24" s="6" t="s">
        <v>2039</v>
      </c>
      <c r="T24" s="7">
        <v>465264.1</v>
      </c>
      <c r="U24" s="7">
        <v>302421</v>
      </c>
      <c r="V24" s="13">
        <f t="shared" si="0"/>
        <v>0.65</v>
      </c>
      <c r="W24" s="7">
        <v>0</v>
      </c>
      <c r="X24" s="6" t="s">
        <v>47</v>
      </c>
      <c r="Y24" s="6" t="s">
        <v>47</v>
      </c>
      <c r="Z24" s="7" t="str">
        <f t="shared" si="1"/>
        <v>ES511</v>
      </c>
      <c r="AA24" s="6"/>
      <c r="AB24" s="6" t="s">
        <v>48</v>
      </c>
    </row>
    <row r="25" spans="1:28" x14ac:dyDescent="0.35">
      <c r="A25" s="6" t="s">
        <v>2255</v>
      </c>
      <c r="B25" s="6" t="s">
        <v>163</v>
      </c>
      <c r="C25" s="6" t="s">
        <v>2040</v>
      </c>
      <c r="D25" s="6" t="s">
        <v>165</v>
      </c>
      <c r="E25" s="6" t="s">
        <v>2041</v>
      </c>
      <c r="F25" s="6" t="s">
        <v>167</v>
      </c>
      <c r="G25" s="6" t="s">
        <v>168</v>
      </c>
      <c r="H25" s="6" t="s">
        <v>2042</v>
      </c>
      <c r="I25" s="6" t="s">
        <v>2043</v>
      </c>
      <c r="J25" s="6" t="s">
        <v>37</v>
      </c>
      <c r="K25" s="6" t="s">
        <v>144</v>
      </c>
      <c r="L25" s="6" t="s">
        <v>171</v>
      </c>
      <c r="M25" s="6" t="s">
        <v>2044</v>
      </c>
      <c r="N25" s="6" t="s">
        <v>173</v>
      </c>
      <c r="O25" s="6" t="s">
        <v>174</v>
      </c>
      <c r="P25" s="6" t="s">
        <v>175</v>
      </c>
      <c r="Q25" s="6" t="s">
        <v>176</v>
      </c>
      <c r="R25" s="6" t="s">
        <v>177</v>
      </c>
      <c r="S25" s="6" t="s">
        <v>2045</v>
      </c>
      <c r="T25" s="7">
        <v>570689.64999999898</v>
      </c>
      <c r="U25" s="7">
        <v>370948.27</v>
      </c>
      <c r="V25" s="13">
        <f t="shared" si="0"/>
        <v>0.65</v>
      </c>
      <c r="W25" s="7">
        <v>0</v>
      </c>
      <c r="X25" s="6" t="s">
        <v>47</v>
      </c>
      <c r="Y25" s="6" t="s">
        <v>47</v>
      </c>
      <c r="Z25" s="7" t="str">
        <f t="shared" si="1"/>
        <v>ES211</v>
      </c>
      <c r="AA25" s="6" t="s">
        <v>179</v>
      </c>
      <c r="AB25" s="6" t="s">
        <v>48</v>
      </c>
    </row>
    <row r="26" spans="1:28" x14ac:dyDescent="0.35">
      <c r="A26" s="6" t="s">
        <v>2255</v>
      </c>
      <c r="B26" s="6" t="s">
        <v>163</v>
      </c>
      <c r="C26" s="6" t="s">
        <v>2040</v>
      </c>
      <c r="D26" s="6" t="s">
        <v>165</v>
      </c>
      <c r="E26" s="6" t="s">
        <v>2041</v>
      </c>
      <c r="F26" s="6" t="s">
        <v>167</v>
      </c>
      <c r="G26" s="6" t="s">
        <v>168</v>
      </c>
      <c r="H26" s="6" t="s">
        <v>2042</v>
      </c>
      <c r="I26" s="6" t="s">
        <v>2043</v>
      </c>
      <c r="J26" s="6" t="s">
        <v>37</v>
      </c>
      <c r="K26" s="6" t="s">
        <v>144</v>
      </c>
      <c r="L26" s="6" t="s">
        <v>171</v>
      </c>
      <c r="M26" s="6" t="s">
        <v>2044</v>
      </c>
      <c r="N26" s="6" t="s">
        <v>180</v>
      </c>
      <c r="O26" s="6" t="s">
        <v>42</v>
      </c>
      <c r="P26" s="6" t="s">
        <v>181</v>
      </c>
      <c r="Q26" s="6" t="s">
        <v>182</v>
      </c>
      <c r="R26" s="6" t="s">
        <v>45</v>
      </c>
      <c r="S26" s="6" t="s">
        <v>2045</v>
      </c>
      <c r="T26" s="7">
        <v>223152.5</v>
      </c>
      <c r="U26" s="7">
        <v>145049.13</v>
      </c>
      <c r="V26" s="13">
        <f t="shared" si="0"/>
        <v>0.65</v>
      </c>
      <c r="W26" s="7">
        <v>0</v>
      </c>
      <c r="X26" s="6" t="s">
        <v>47</v>
      </c>
      <c r="Y26" s="6" t="s">
        <v>183</v>
      </c>
      <c r="Z26" s="7" t="str">
        <f t="shared" si="1"/>
        <v>ES220</v>
      </c>
      <c r="AA26" s="6"/>
      <c r="AB26" s="6" t="s">
        <v>48</v>
      </c>
    </row>
    <row r="27" spans="1:28" x14ac:dyDescent="0.35">
      <c r="A27" s="6" t="s">
        <v>2255</v>
      </c>
      <c r="B27" s="6" t="s">
        <v>163</v>
      </c>
      <c r="C27" s="6" t="s">
        <v>2040</v>
      </c>
      <c r="D27" s="6" t="s">
        <v>165</v>
      </c>
      <c r="E27" s="6" t="s">
        <v>2041</v>
      </c>
      <c r="F27" s="6" t="s">
        <v>167</v>
      </c>
      <c r="G27" s="6" t="s">
        <v>168</v>
      </c>
      <c r="H27" s="6" t="s">
        <v>2042</v>
      </c>
      <c r="I27" s="6" t="s">
        <v>2043</v>
      </c>
      <c r="J27" s="6" t="s">
        <v>37</v>
      </c>
      <c r="K27" s="6" t="s">
        <v>144</v>
      </c>
      <c r="L27" s="6" t="s">
        <v>171</v>
      </c>
      <c r="M27" s="6" t="s">
        <v>2044</v>
      </c>
      <c r="N27" s="6" t="s">
        <v>184</v>
      </c>
      <c r="O27" s="6" t="s">
        <v>42</v>
      </c>
      <c r="P27" s="6" t="s">
        <v>185</v>
      </c>
      <c r="Q27" s="6" t="s">
        <v>185</v>
      </c>
      <c r="R27" s="6" t="s">
        <v>179</v>
      </c>
      <c r="S27" s="6" t="s">
        <v>2029</v>
      </c>
      <c r="T27" s="7">
        <v>78453.399999999994</v>
      </c>
      <c r="U27" s="7">
        <v>50994.71</v>
      </c>
      <c r="V27" s="13">
        <f t="shared" si="0"/>
        <v>0.65</v>
      </c>
      <c r="W27" s="7">
        <v>0</v>
      </c>
      <c r="X27" s="6" t="s">
        <v>47</v>
      </c>
      <c r="Y27" s="6" t="s">
        <v>183</v>
      </c>
      <c r="Z27" s="7" t="str">
        <f t="shared" si="1"/>
        <v>ES211</v>
      </c>
      <c r="AA27" s="6"/>
      <c r="AB27" s="6" t="s">
        <v>48</v>
      </c>
    </row>
    <row r="28" spans="1:28" x14ac:dyDescent="0.35">
      <c r="A28" s="6" t="s">
        <v>2255</v>
      </c>
      <c r="B28" s="6" t="s">
        <v>163</v>
      </c>
      <c r="C28" s="6" t="s">
        <v>2040</v>
      </c>
      <c r="D28" s="6" t="s">
        <v>165</v>
      </c>
      <c r="E28" s="6" t="s">
        <v>2041</v>
      </c>
      <c r="F28" s="6" t="s">
        <v>167</v>
      </c>
      <c r="G28" s="6" t="s">
        <v>168</v>
      </c>
      <c r="H28" s="6" t="s">
        <v>2042</v>
      </c>
      <c r="I28" s="6" t="s">
        <v>2043</v>
      </c>
      <c r="J28" s="6" t="s">
        <v>37</v>
      </c>
      <c r="K28" s="6" t="s">
        <v>144</v>
      </c>
      <c r="L28" s="6" t="s">
        <v>171</v>
      </c>
      <c r="M28" s="6" t="s">
        <v>2044</v>
      </c>
      <c r="N28" s="6" t="s">
        <v>186</v>
      </c>
      <c r="O28" s="6" t="s">
        <v>187</v>
      </c>
      <c r="P28" s="6" t="s">
        <v>188</v>
      </c>
      <c r="Q28" s="6" t="s">
        <v>189</v>
      </c>
      <c r="R28" s="6" t="s">
        <v>190</v>
      </c>
      <c r="S28" s="6" t="s">
        <v>2029</v>
      </c>
      <c r="T28" s="7">
        <v>168700.7</v>
      </c>
      <c r="U28" s="7">
        <v>109655.46</v>
      </c>
      <c r="V28" s="13">
        <f t="shared" si="0"/>
        <v>0.65</v>
      </c>
      <c r="W28" s="7">
        <v>0</v>
      </c>
      <c r="X28" s="6" t="s">
        <v>47</v>
      </c>
      <c r="Y28" s="6" t="s">
        <v>47</v>
      </c>
      <c r="Z28" s="7" t="str">
        <f t="shared" si="1"/>
        <v>FRJ23</v>
      </c>
      <c r="AA28" s="6" t="s">
        <v>83</v>
      </c>
      <c r="AB28" s="6" t="s">
        <v>48</v>
      </c>
    </row>
    <row r="29" spans="1:28" x14ac:dyDescent="0.35">
      <c r="A29" s="6" t="s">
        <v>2255</v>
      </c>
      <c r="B29" s="6" t="s">
        <v>163</v>
      </c>
      <c r="C29" s="6" t="s">
        <v>2040</v>
      </c>
      <c r="D29" s="6" t="s">
        <v>165</v>
      </c>
      <c r="E29" s="6" t="s">
        <v>2041</v>
      </c>
      <c r="F29" s="6" t="s">
        <v>167</v>
      </c>
      <c r="G29" s="6" t="s">
        <v>168</v>
      </c>
      <c r="H29" s="6" t="s">
        <v>2042</v>
      </c>
      <c r="I29" s="6" t="s">
        <v>2043</v>
      </c>
      <c r="J29" s="6" t="s">
        <v>37</v>
      </c>
      <c r="K29" s="6" t="s">
        <v>144</v>
      </c>
      <c r="L29" s="6" t="s">
        <v>171</v>
      </c>
      <c r="M29" s="6" t="s">
        <v>2044</v>
      </c>
      <c r="N29" s="6" t="s">
        <v>191</v>
      </c>
      <c r="O29" s="6" t="s">
        <v>104</v>
      </c>
      <c r="P29" s="6" t="s">
        <v>192</v>
      </c>
      <c r="Q29" s="6" t="s">
        <v>193</v>
      </c>
      <c r="R29" s="6" t="s">
        <v>57</v>
      </c>
      <c r="S29" s="6" t="s">
        <v>2045</v>
      </c>
      <c r="T29" s="7">
        <v>150378.9</v>
      </c>
      <c r="U29" s="7">
        <v>97746.29</v>
      </c>
      <c r="V29" s="13">
        <f t="shared" si="0"/>
        <v>0.65</v>
      </c>
      <c r="W29" s="7">
        <v>0</v>
      </c>
      <c r="X29" s="6" t="s">
        <v>183</v>
      </c>
      <c r="Y29" s="6" t="s">
        <v>47</v>
      </c>
      <c r="Z29" s="7" t="str">
        <f t="shared" si="1"/>
        <v>FRI15</v>
      </c>
      <c r="AA29" s="6"/>
      <c r="AB29" s="6" t="s">
        <v>48</v>
      </c>
    </row>
    <row r="30" spans="1:28" x14ac:dyDescent="0.35">
      <c r="A30" s="6" t="s">
        <v>2255</v>
      </c>
      <c r="B30" s="6" t="s">
        <v>163</v>
      </c>
      <c r="C30" s="6" t="s">
        <v>2040</v>
      </c>
      <c r="D30" s="6" t="s">
        <v>165</v>
      </c>
      <c r="E30" s="6" t="s">
        <v>2041</v>
      </c>
      <c r="F30" s="6" t="s">
        <v>167</v>
      </c>
      <c r="G30" s="6" t="s">
        <v>168</v>
      </c>
      <c r="H30" s="6" t="s">
        <v>2042</v>
      </c>
      <c r="I30" s="6" t="s">
        <v>2043</v>
      </c>
      <c r="J30" s="6" t="s">
        <v>37</v>
      </c>
      <c r="K30" s="6" t="s">
        <v>144</v>
      </c>
      <c r="L30" s="6" t="s">
        <v>171</v>
      </c>
      <c r="M30" s="6" t="s">
        <v>2044</v>
      </c>
      <c r="N30" s="6" t="s">
        <v>194</v>
      </c>
      <c r="O30" s="6" t="s">
        <v>195</v>
      </c>
      <c r="P30" s="6" t="s">
        <v>196</v>
      </c>
      <c r="Q30" s="6" t="s">
        <v>197</v>
      </c>
      <c r="R30" s="6" t="s">
        <v>83</v>
      </c>
      <c r="S30" s="6" t="s">
        <v>2033</v>
      </c>
      <c r="T30" s="7">
        <v>300223.44</v>
      </c>
      <c r="U30" s="7">
        <v>195145.23</v>
      </c>
      <c r="V30" s="13">
        <f t="shared" si="0"/>
        <v>0.65</v>
      </c>
      <c r="W30" s="7">
        <v>0</v>
      </c>
      <c r="X30" s="6" t="s">
        <v>47</v>
      </c>
      <c r="Y30" s="6" t="s">
        <v>47</v>
      </c>
      <c r="Z30" s="7" t="str">
        <f t="shared" si="1"/>
        <v>FRJ23</v>
      </c>
      <c r="AA30" s="6"/>
      <c r="AB30" s="6" t="s">
        <v>48</v>
      </c>
    </row>
    <row r="31" spans="1:28" x14ac:dyDescent="0.35">
      <c r="A31" s="6" t="s">
        <v>2255</v>
      </c>
      <c r="B31" s="6" t="s">
        <v>198</v>
      </c>
      <c r="C31" s="6" t="s">
        <v>2046</v>
      </c>
      <c r="D31" s="6" t="s">
        <v>200</v>
      </c>
      <c r="E31" s="6" t="s">
        <v>2047</v>
      </c>
      <c r="F31" s="6" t="s">
        <v>202</v>
      </c>
      <c r="G31" s="6" t="s">
        <v>203</v>
      </c>
      <c r="H31" s="6" t="s">
        <v>2048</v>
      </c>
      <c r="I31" s="6" t="s">
        <v>2049</v>
      </c>
      <c r="J31" s="6" t="s">
        <v>37</v>
      </c>
      <c r="K31" s="6" t="s">
        <v>144</v>
      </c>
      <c r="L31" s="6" t="s">
        <v>206</v>
      </c>
      <c r="M31" s="6" t="s">
        <v>2050</v>
      </c>
      <c r="N31" s="6" t="s">
        <v>208</v>
      </c>
      <c r="O31" s="6" t="s">
        <v>42</v>
      </c>
      <c r="P31" s="6" t="s">
        <v>209</v>
      </c>
      <c r="Q31" s="6" t="s">
        <v>210</v>
      </c>
      <c r="R31" s="6" t="s">
        <v>66</v>
      </c>
      <c r="S31" s="6" t="s">
        <v>2051</v>
      </c>
      <c r="T31" s="7">
        <v>408415.81</v>
      </c>
      <c r="U31" s="7">
        <v>265470</v>
      </c>
      <c r="V31" s="13">
        <f t="shared" si="0"/>
        <v>0.65</v>
      </c>
      <c r="W31" s="7">
        <v>0</v>
      </c>
      <c r="X31" s="6" t="s">
        <v>183</v>
      </c>
      <c r="Y31" s="6" t="s">
        <v>47</v>
      </c>
      <c r="Z31" s="7" t="str">
        <f t="shared" si="1"/>
        <v>ES212</v>
      </c>
      <c r="AA31" s="6"/>
      <c r="AB31" s="6" t="s">
        <v>48</v>
      </c>
    </row>
    <row r="32" spans="1:28" x14ac:dyDescent="0.35">
      <c r="A32" s="6" t="s">
        <v>2255</v>
      </c>
      <c r="B32" s="6" t="s">
        <v>198</v>
      </c>
      <c r="C32" s="6" t="s">
        <v>2046</v>
      </c>
      <c r="D32" s="6" t="s">
        <v>200</v>
      </c>
      <c r="E32" s="6" t="s">
        <v>2047</v>
      </c>
      <c r="F32" s="6" t="s">
        <v>202</v>
      </c>
      <c r="G32" s="6" t="s">
        <v>203</v>
      </c>
      <c r="H32" s="6" t="s">
        <v>2048</v>
      </c>
      <c r="I32" s="6" t="s">
        <v>2049</v>
      </c>
      <c r="J32" s="6" t="s">
        <v>37</v>
      </c>
      <c r="K32" s="6" t="s">
        <v>144</v>
      </c>
      <c r="L32" s="6" t="s">
        <v>206</v>
      </c>
      <c r="M32" s="6" t="s">
        <v>2050</v>
      </c>
      <c r="N32" s="6" t="s">
        <v>212</v>
      </c>
      <c r="O32" s="6" t="s">
        <v>213</v>
      </c>
      <c r="P32" s="6" t="s">
        <v>214</v>
      </c>
      <c r="Q32" s="6" t="s">
        <v>215</v>
      </c>
      <c r="R32" s="6" t="s">
        <v>162</v>
      </c>
      <c r="S32" s="6" t="s">
        <v>2030</v>
      </c>
      <c r="T32" s="7">
        <v>388481.27999999898</v>
      </c>
      <c r="U32" s="7">
        <v>252512.83</v>
      </c>
      <c r="V32" s="13">
        <f t="shared" si="0"/>
        <v>0.65</v>
      </c>
      <c r="W32" s="7">
        <v>0</v>
      </c>
      <c r="X32" s="6" t="s">
        <v>47</v>
      </c>
      <c r="Y32" s="6" t="s">
        <v>183</v>
      </c>
      <c r="Z32" s="7" t="str">
        <f t="shared" si="1"/>
        <v>ES511</v>
      </c>
      <c r="AA32" s="6"/>
      <c r="AB32" s="6" t="s">
        <v>48</v>
      </c>
    </row>
    <row r="33" spans="1:28" x14ac:dyDescent="0.35">
      <c r="A33" s="6" t="s">
        <v>2255</v>
      </c>
      <c r="B33" s="6" t="s">
        <v>198</v>
      </c>
      <c r="C33" s="6" t="s">
        <v>2046</v>
      </c>
      <c r="D33" s="6" t="s">
        <v>200</v>
      </c>
      <c r="E33" s="6" t="s">
        <v>2047</v>
      </c>
      <c r="F33" s="6" t="s">
        <v>202</v>
      </c>
      <c r="G33" s="6" t="s">
        <v>203</v>
      </c>
      <c r="H33" s="6" t="s">
        <v>2048</v>
      </c>
      <c r="I33" s="6" t="s">
        <v>2049</v>
      </c>
      <c r="J33" s="6" t="s">
        <v>37</v>
      </c>
      <c r="K33" s="6" t="s">
        <v>144</v>
      </c>
      <c r="L33" s="6" t="s">
        <v>206</v>
      </c>
      <c r="M33" s="6" t="s">
        <v>2050</v>
      </c>
      <c r="N33" s="6" t="s">
        <v>216</v>
      </c>
      <c r="O33" s="6" t="s">
        <v>73</v>
      </c>
      <c r="P33" s="6" t="s">
        <v>217</v>
      </c>
      <c r="Q33" s="6" t="s">
        <v>218</v>
      </c>
      <c r="R33" s="6" t="s">
        <v>57</v>
      </c>
      <c r="S33" s="6" t="s">
        <v>2051</v>
      </c>
      <c r="T33" s="7">
        <v>299774.25</v>
      </c>
      <c r="U33" s="7">
        <v>194853</v>
      </c>
      <c r="V33" s="13">
        <f t="shared" si="0"/>
        <v>0.65</v>
      </c>
      <c r="W33" s="7">
        <v>0</v>
      </c>
      <c r="X33" s="6" t="s">
        <v>183</v>
      </c>
      <c r="Y33" s="6" t="s">
        <v>47</v>
      </c>
      <c r="Z33" s="7" t="str">
        <f t="shared" si="1"/>
        <v>FRI15</v>
      </c>
      <c r="AA33" s="6"/>
      <c r="AB33" s="6" t="s">
        <v>48</v>
      </c>
    </row>
    <row r="34" spans="1:28" x14ac:dyDescent="0.35">
      <c r="A34" s="6" t="s">
        <v>2255</v>
      </c>
      <c r="B34" s="6" t="s">
        <v>198</v>
      </c>
      <c r="C34" s="6" t="s">
        <v>2046</v>
      </c>
      <c r="D34" s="6" t="s">
        <v>200</v>
      </c>
      <c r="E34" s="6" t="s">
        <v>2047</v>
      </c>
      <c r="F34" s="6" t="s">
        <v>202</v>
      </c>
      <c r="G34" s="6" t="s">
        <v>203</v>
      </c>
      <c r="H34" s="6" t="s">
        <v>2048</v>
      </c>
      <c r="I34" s="6" t="s">
        <v>2049</v>
      </c>
      <c r="J34" s="6" t="s">
        <v>37</v>
      </c>
      <c r="K34" s="6" t="s">
        <v>144</v>
      </c>
      <c r="L34" s="6" t="s">
        <v>206</v>
      </c>
      <c r="M34" s="6" t="s">
        <v>2050</v>
      </c>
      <c r="N34" s="6" t="s">
        <v>219</v>
      </c>
      <c r="O34" s="6" t="s">
        <v>220</v>
      </c>
      <c r="P34" s="6" t="s">
        <v>221</v>
      </c>
      <c r="Q34" s="6" t="s">
        <v>221</v>
      </c>
      <c r="R34" s="6" t="s">
        <v>83</v>
      </c>
      <c r="S34" s="6" t="s">
        <v>2051</v>
      </c>
      <c r="T34" s="7">
        <v>320000</v>
      </c>
      <c r="U34" s="7">
        <v>208000</v>
      </c>
      <c r="V34" s="13">
        <f t="shared" si="0"/>
        <v>0.65</v>
      </c>
      <c r="W34" s="7">
        <v>0</v>
      </c>
      <c r="X34" s="6" t="s">
        <v>183</v>
      </c>
      <c r="Y34" s="6" t="s">
        <v>47</v>
      </c>
      <c r="Z34" s="7" t="str">
        <f t="shared" si="1"/>
        <v>FRJ23</v>
      </c>
      <c r="AA34" s="6"/>
      <c r="AB34" s="6" t="s">
        <v>48</v>
      </c>
    </row>
    <row r="35" spans="1:28" x14ac:dyDescent="0.35">
      <c r="A35" s="6" t="s">
        <v>2255</v>
      </c>
      <c r="B35" s="6" t="s">
        <v>198</v>
      </c>
      <c r="C35" s="6" t="s">
        <v>2046</v>
      </c>
      <c r="D35" s="6" t="s">
        <v>200</v>
      </c>
      <c r="E35" s="6" t="s">
        <v>2047</v>
      </c>
      <c r="F35" s="6" t="s">
        <v>202</v>
      </c>
      <c r="G35" s="6" t="s">
        <v>203</v>
      </c>
      <c r="H35" s="6" t="s">
        <v>2048</v>
      </c>
      <c r="I35" s="6" t="s">
        <v>2049</v>
      </c>
      <c r="J35" s="6" t="s">
        <v>37</v>
      </c>
      <c r="K35" s="6" t="s">
        <v>144</v>
      </c>
      <c r="L35" s="6" t="s">
        <v>206</v>
      </c>
      <c r="M35" s="6" t="s">
        <v>2050</v>
      </c>
      <c r="N35" s="6" t="s">
        <v>222</v>
      </c>
      <c r="O35" s="6" t="s">
        <v>223</v>
      </c>
      <c r="P35" s="6" t="s">
        <v>224</v>
      </c>
      <c r="Q35" s="6" t="s">
        <v>225</v>
      </c>
      <c r="R35" s="6" t="s">
        <v>162</v>
      </c>
      <c r="S35" s="6" t="s">
        <v>2051</v>
      </c>
      <c r="T35" s="7">
        <v>365227.48</v>
      </c>
      <c r="U35" s="7">
        <v>237397.86</v>
      </c>
      <c r="V35" s="13">
        <f t="shared" si="0"/>
        <v>0.65</v>
      </c>
      <c r="W35" s="7">
        <v>0</v>
      </c>
      <c r="X35" s="6" t="s">
        <v>183</v>
      </c>
      <c r="Y35" s="6" t="s">
        <v>47</v>
      </c>
      <c r="Z35" s="7" t="str">
        <f t="shared" si="1"/>
        <v>ES511</v>
      </c>
      <c r="AA35" s="6"/>
      <c r="AB35" s="6" t="s">
        <v>48</v>
      </c>
    </row>
    <row r="36" spans="1:28" x14ac:dyDescent="0.35">
      <c r="A36" s="6" t="s">
        <v>2255</v>
      </c>
      <c r="B36" s="6" t="s">
        <v>198</v>
      </c>
      <c r="C36" s="6" t="s">
        <v>2046</v>
      </c>
      <c r="D36" s="6" t="s">
        <v>200</v>
      </c>
      <c r="E36" s="6" t="s">
        <v>2047</v>
      </c>
      <c r="F36" s="6" t="s">
        <v>202</v>
      </c>
      <c r="G36" s="6" t="s">
        <v>203</v>
      </c>
      <c r="H36" s="6" t="s">
        <v>2048</v>
      </c>
      <c r="I36" s="6" t="s">
        <v>2049</v>
      </c>
      <c r="J36" s="6" t="s">
        <v>37</v>
      </c>
      <c r="K36" s="6" t="s">
        <v>144</v>
      </c>
      <c r="L36" s="6" t="s">
        <v>206</v>
      </c>
      <c r="M36" s="6" t="s">
        <v>2050</v>
      </c>
      <c r="N36" s="6" t="s">
        <v>226</v>
      </c>
      <c r="O36" s="6" t="s">
        <v>227</v>
      </c>
      <c r="P36" s="6" t="s">
        <v>228</v>
      </c>
      <c r="Q36" s="6" t="s">
        <v>229</v>
      </c>
      <c r="R36" s="6" t="s">
        <v>83</v>
      </c>
      <c r="S36" s="6" t="s">
        <v>2030</v>
      </c>
      <c r="T36" s="7">
        <v>87090.5</v>
      </c>
      <c r="U36" s="7">
        <v>56608</v>
      </c>
      <c r="V36" s="13">
        <f t="shared" si="0"/>
        <v>0.65</v>
      </c>
      <c r="W36" s="7">
        <v>0</v>
      </c>
      <c r="X36" s="6" t="s">
        <v>47</v>
      </c>
      <c r="Y36" s="6" t="s">
        <v>183</v>
      </c>
      <c r="Z36" s="7" t="str">
        <f t="shared" si="1"/>
        <v>FRJ23</v>
      </c>
      <c r="AA36" s="6"/>
      <c r="AB36" s="6" t="s">
        <v>48</v>
      </c>
    </row>
    <row r="37" spans="1:28" x14ac:dyDescent="0.35">
      <c r="A37" s="6" t="s">
        <v>2255</v>
      </c>
      <c r="B37" s="6" t="s">
        <v>198</v>
      </c>
      <c r="C37" s="6" t="s">
        <v>2046</v>
      </c>
      <c r="D37" s="6" t="s">
        <v>200</v>
      </c>
      <c r="E37" s="6" t="s">
        <v>2047</v>
      </c>
      <c r="F37" s="6" t="s">
        <v>202</v>
      </c>
      <c r="G37" s="6" t="s">
        <v>203</v>
      </c>
      <c r="H37" s="6" t="s">
        <v>2048</v>
      </c>
      <c r="I37" s="6" t="s">
        <v>2049</v>
      </c>
      <c r="J37" s="6" t="s">
        <v>37</v>
      </c>
      <c r="K37" s="6" t="s">
        <v>144</v>
      </c>
      <c r="L37" s="6" t="s">
        <v>206</v>
      </c>
      <c r="M37" s="6" t="s">
        <v>2050</v>
      </c>
      <c r="N37" s="6" t="s">
        <v>230</v>
      </c>
      <c r="O37" s="6" t="s">
        <v>231</v>
      </c>
      <c r="P37" s="6" t="s">
        <v>232</v>
      </c>
      <c r="Q37" s="6" t="s">
        <v>232</v>
      </c>
      <c r="R37" s="6" t="s">
        <v>66</v>
      </c>
      <c r="S37" s="6" t="s">
        <v>2030</v>
      </c>
      <c r="T37" s="7">
        <v>119991.48</v>
      </c>
      <c r="U37" s="7">
        <v>77994</v>
      </c>
      <c r="V37" s="13">
        <f t="shared" si="0"/>
        <v>0.65</v>
      </c>
      <c r="W37" s="7">
        <v>0</v>
      </c>
      <c r="X37" s="6" t="s">
        <v>47</v>
      </c>
      <c r="Y37" s="6" t="s">
        <v>183</v>
      </c>
      <c r="Z37" s="7" t="str">
        <f t="shared" si="1"/>
        <v>ES212</v>
      </c>
      <c r="AA37" s="6"/>
      <c r="AB37" s="6" t="s">
        <v>48</v>
      </c>
    </row>
    <row r="38" spans="1:28" x14ac:dyDescent="0.35">
      <c r="A38" s="6" t="s">
        <v>2255</v>
      </c>
      <c r="B38" s="6" t="s">
        <v>163</v>
      </c>
      <c r="C38" s="6" t="s">
        <v>2040</v>
      </c>
      <c r="D38" s="6" t="s">
        <v>165</v>
      </c>
      <c r="E38" s="6" t="s">
        <v>2041</v>
      </c>
      <c r="F38" s="6" t="s">
        <v>233</v>
      </c>
      <c r="G38" s="6" t="s">
        <v>234</v>
      </c>
      <c r="H38" s="6" t="s">
        <v>2052</v>
      </c>
      <c r="I38" s="6" t="s">
        <v>2053</v>
      </c>
      <c r="J38" s="6" t="s">
        <v>37</v>
      </c>
      <c r="K38" s="6" t="s">
        <v>144</v>
      </c>
      <c r="L38" s="6" t="s">
        <v>171</v>
      </c>
      <c r="M38" s="6" t="s">
        <v>2044</v>
      </c>
      <c r="N38" s="6" t="s">
        <v>237</v>
      </c>
      <c r="O38" s="6" t="s">
        <v>42</v>
      </c>
      <c r="P38" s="6" t="s">
        <v>238</v>
      </c>
      <c r="Q38" s="6" t="s">
        <v>239</v>
      </c>
      <c r="R38" s="6" t="s">
        <v>66</v>
      </c>
      <c r="S38" s="6" t="s">
        <v>2039</v>
      </c>
      <c r="T38" s="7">
        <v>339770.5</v>
      </c>
      <c r="U38" s="7">
        <v>220850.03</v>
      </c>
      <c r="V38" s="13">
        <f t="shared" si="0"/>
        <v>0.65</v>
      </c>
      <c r="W38" s="7">
        <v>0</v>
      </c>
      <c r="X38" s="6" t="s">
        <v>183</v>
      </c>
      <c r="Y38" s="6" t="s">
        <v>47</v>
      </c>
      <c r="Z38" s="7" t="str">
        <f t="shared" si="1"/>
        <v>ES212</v>
      </c>
      <c r="AA38" s="6"/>
      <c r="AB38" s="6" t="s">
        <v>48</v>
      </c>
    </row>
    <row r="39" spans="1:28" x14ac:dyDescent="0.35">
      <c r="A39" s="6" t="s">
        <v>2255</v>
      </c>
      <c r="B39" s="6" t="s">
        <v>163</v>
      </c>
      <c r="C39" s="6" t="s">
        <v>2040</v>
      </c>
      <c r="D39" s="6" t="s">
        <v>165</v>
      </c>
      <c r="E39" s="6" t="s">
        <v>2041</v>
      </c>
      <c r="F39" s="6" t="s">
        <v>233</v>
      </c>
      <c r="G39" s="6" t="s">
        <v>234</v>
      </c>
      <c r="H39" s="6" t="s">
        <v>2052</v>
      </c>
      <c r="I39" s="6" t="s">
        <v>2053</v>
      </c>
      <c r="J39" s="6" t="s">
        <v>37</v>
      </c>
      <c r="K39" s="6" t="s">
        <v>144</v>
      </c>
      <c r="L39" s="6" t="s">
        <v>171</v>
      </c>
      <c r="M39" s="6" t="s">
        <v>2044</v>
      </c>
      <c r="N39" s="6" t="s">
        <v>128</v>
      </c>
      <c r="O39" s="6" t="s">
        <v>129</v>
      </c>
      <c r="P39" s="6" t="s">
        <v>130</v>
      </c>
      <c r="Q39" s="6" t="s">
        <v>131</v>
      </c>
      <c r="R39" s="6" t="s">
        <v>120</v>
      </c>
      <c r="S39" s="6" t="s">
        <v>2033</v>
      </c>
      <c r="T39" s="7">
        <v>181320</v>
      </c>
      <c r="U39" s="7">
        <v>117858</v>
      </c>
      <c r="V39" s="13">
        <f t="shared" si="0"/>
        <v>0.65</v>
      </c>
      <c r="W39" s="7">
        <v>0</v>
      </c>
      <c r="X39" s="6" t="s">
        <v>183</v>
      </c>
      <c r="Y39" s="6" t="s">
        <v>47</v>
      </c>
      <c r="Z39" s="7" t="str">
        <f t="shared" si="1"/>
        <v>ES243</v>
      </c>
      <c r="AA39" s="6"/>
      <c r="AB39" s="6" t="s">
        <v>48</v>
      </c>
    </row>
    <row r="40" spans="1:28" x14ac:dyDescent="0.35">
      <c r="A40" s="6" t="s">
        <v>2255</v>
      </c>
      <c r="B40" s="6" t="s">
        <v>163</v>
      </c>
      <c r="C40" s="6" t="s">
        <v>2040</v>
      </c>
      <c r="D40" s="6" t="s">
        <v>165</v>
      </c>
      <c r="E40" s="6" t="s">
        <v>2041</v>
      </c>
      <c r="F40" s="6" t="s">
        <v>233</v>
      </c>
      <c r="G40" s="6" t="s">
        <v>234</v>
      </c>
      <c r="H40" s="6" t="s">
        <v>2052</v>
      </c>
      <c r="I40" s="6" t="s">
        <v>2053</v>
      </c>
      <c r="J40" s="6" t="s">
        <v>37</v>
      </c>
      <c r="K40" s="6" t="s">
        <v>144</v>
      </c>
      <c r="L40" s="6" t="s">
        <v>171</v>
      </c>
      <c r="M40" s="6" t="s">
        <v>2044</v>
      </c>
      <c r="N40" s="6" t="s">
        <v>240</v>
      </c>
      <c r="O40" s="6" t="s">
        <v>241</v>
      </c>
      <c r="P40" s="6" t="s">
        <v>242</v>
      </c>
      <c r="Q40" s="6" t="s">
        <v>243</v>
      </c>
      <c r="R40" s="6" t="s">
        <v>66</v>
      </c>
      <c r="S40" s="6" t="s">
        <v>2033</v>
      </c>
      <c r="T40" s="7">
        <v>531721.91999999899</v>
      </c>
      <c r="U40" s="7">
        <v>345617.91999999998</v>
      </c>
      <c r="V40" s="13">
        <f t="shared" si="0"/>
        <v>0.65</v>
      </c>
      <c r="W40" s="7">
        <v>43507.28</v>
      </c>
      <c r="X40" s="6" t="s">
        <v>183</v>
      </c>
      <c r="Y40" s="6" t="s">
        <v>47</v>
      </c>
      <c r="Z40" s="7" t="str">
        <f t="shared" si="1"/>
        <v>ES212</v>
      </c>
      <c r="AA40" s="6"/>
      <c r="AB40" s="6" t="s">
        <v>48</v>
      </c>
    </row>
    <row r="41" spans="1:28" x14ac:dyDescent="0.35">
      <c r="A41" s="6" t="s">
        <v>2255</v>
      </c>
      <c r="B41" s="6" t="s">
        <v>163</v>
      </c>
      <c r="C41" s="6" t="s">
        <v>2040</v>
      </c>
      <c r="D41" s="6" t="s">
        <v>165</v>
      </c>
      <c r="E41" s="6" t="s">
        <v>2041</v>
      </c>
      <c r="F41" s="6" t="s">
        <v>233</v>
      </c>
      <c r="G41" s="6" t="s">
        <v>234</v>
      </c>
      <c r="H41" s="6" t="s">
        <v>2052</v>
      </c>
      <c r="I41" s="6" t="s">
        <v>2053</v>
      </c>
      <c r="J41" s="6" t="s">
        <v>37</v>
      </c>
      <c r="K41" s="6" t="s">
        <v>144</v>
      </c>
      <c r="L41" s="6" t="s">
        <v>171</v>
      </c>
      <c r="M41" s="6" t="s">
        <v>2044</v>
      </c>
      <c r="N41" s="6" t="s">
        <v>244</v>
      </c>
      <c r="O41" s="6" t="s">
        <v>245</v>
      </c>
      <c r="P41" s="6" t="s">
        <v>246</v>
      </c>
      <c r="Q41" s="6" t="s">
        <v>247</v>
      </c>
      <c r="R41" s="6" t="s">
        <v>57</v>
      </c>
      <c r="S41" s="6" t="s">
        <v>2033</v>
      </c>
      <c r="T41" s="7">
        <v>450853.62</v>
      </c>
      <c r="U41" s="7">
        <v>293054.84999999998</v>
      </c>
      <c r="V41" s="13">
        <f t="shared" si="0"/>
        <v>0.65</v>
      </c>
      <c r="W41" s="7">
        <v>57405.51</v>
      </c>
      <c r="X41" s="6" t="s">
        <v>183</v>
      </c>
      <c r="Y41" s="6" t="s">
        <v>47</v>
      </c>
      <c r="Z41" s="7" t="str">
        <f t="shared" si="1"/>
        <v>FRI15</v>
      </c>
      <c r="AA41" s="6"/>
      <c r="AB41" s="6" t="s">
        <v>48</v>
      </c>
    </row>
    <row r="42" spans="1:28" x14ac:dyDescent="0.35">
      <c r="A42" s="6" t="s">
        <v>2255</v>
      </c>
      <c r="B42" s="6" t="s">
        <v>163</v>
      </c>
      <c r="C42" s="6" t="s">
        <v>2040</v>
      </c>
      <c r="D42" s="6" t="s">
        <v>165</v>
      </c>
      <c r="E42" s="6" t="s">
        <v>2041</v>
      </c>
      <c r="F42" s="6" t="s">
        <v>248</v>
      </c>
      <c r="G42" s="6" t="s">
        <v>249</v>
      </c>
      <c r="H42" s="6" t="s">
        <v>2054</v>
      </c>
      <c r="I42" s="6" t="s">
        <v>2055</v>
      </c>
      <c r="J42" s="6" t="s">
        <v>37</v>
      </c>
      <c r="K42" s="6" t="s">
        <v>144</v>
      </c>
      <c r="L42" s="6" t="s">
        <v>252</v>
      </c>
      <c r="M42" s="6" t="s">
        <v>2056</v>
      </c>
      <c r="N42" s="6" t="s">
        <v>173</v>
      </c>
      <c r="O42" s="6" t="s">
        <v>174</v>
      </c>
      <c r="P42" s="6" t="s">
        <v>175</v>
      </c>
      <c r="Q42" s="6" t="s">
        <v>176</v>
      </c>
      <c r="R42" s="6" t="s">
        <v>177</v>
      </c>
      <c r="S42" s="6" t="s">
        <v>2045</v>
      </c>
      <c r="T42" s="7">
        <v>288708.12</v>
      </c>
      <c r="U42" s="7">
        <v>187660.28</v>
      </c>
      <c r="V42" s="13">
        <f t="shared" si="0"/>
        <v>0.65</v>
      </c>
      <c r="W42" s="7">
        <v>0</v>
      </c>
      <c r="X42" s="6" t="s">
        <v>47</v>
      </c>
      <c r="Y42" s="6" t="s">
        <v>183</v>
      </c>
      <c r="Z42" s="7" t="str">
        <f t="shared" si="1"/>
        <v>ES213</v>
      </c>
      <c r="AA42" s="6"/>
      <c r="AB42" s="6" t="s">
        <v>48</v>
      </c>
    </row>
    <row r="43" spans="1:28" x14ac:dyDescent="0.35">
      <c r="A43" s="6" t="s">
        <v>2255</v>
      </c>
      <c r="B43" s="6" t="s">
        <v>163</v>
      </c>
      <c r="C43" s="6" t="s">
        <v>2040</v>
      </c>
      <c r="D43" s="6" t="s">
        <v>165</v>
      </c>
      <c r="E43" s="6" t="s">
        <v>2041</v>
      </c>
      <c r="F43" s="6" t="s">
        <v>248</v>
      </c>
      <c r="G43" s="6" t="s">
        <v>249</v>
      </c>
      <c r="H43" s="6" t="s">
        <v>2054</v>
      </c>
      <c r="I43" s="6" t="s">
        <v>2055</v>
      </c>
      <c r="J43" s="6" t="s">
        <v>37</v>
      </c>
      <c r="K43" s="6" t="s">
        <v>144</v>
      </c>
      <c r="L43" s="6" t="s">
        <v>252</v>
      </c>
      <c r="M43" s="6" t="s">
        <v>2056</v>
      </c>
      <c r="N43" s="6" t="s">
        <v>254</v>
      </c>
      <c r="O43" s="6" t="s">
        <v>255</v>
      </c>
      <c r="P43" s="6" t="s">
        <v>256</v>
      </c>
      <c r="Q43" s="6" t="s">
        <v>257</v>
      </c>
      <c r="R43" s="6" t="s">
        <v>162</v>
      </c>
      <c r="S43" s="6" t="s">
        <v>2029</v>
      </c>
      <c r="T43" s="7">
        <v>109320.23</v>
      </c>
      <c r="U43" s="7">
        <v>71058.149999999994</v>
      </c>
      <c r="V43" s="13">
        <f t="shared" si="0"/>
        <v>0.65</v>
      </c>
      <c r="W43" s="7">
        <v>0</v>
      </c>
      <c r="X43" s="6" t="s">
        <v>47</v>
      </c>
      <c r="Y43" s="6" t="s">
        <v>183</v>
      </c>
      <c r="Z43" s="7" t="str">
        <f t="shared" si="1"/>
        <v>ES511</v>
      </c>
      <c r="AA43" s="6" t="s">
        <v>162</v>
      </c>
      <c r="AB43" s="6" t="s">
        <v>48</v>
      </c>
    </row>
    <row r="44" spans="1:28" x14ac:dyDescent="0.35">
      <c r="A44" s="6" t="s">
        <v>2255</v>
      </c>
      <c r="B44" s="6" t="s">
        <v>163</v>
      </c>
      <c r="C44" s="6" t="s">
        <v>2040</v>
      </c>
      <c r="D44" s="6" t="s">
        <v>165</v>
      </c>
      <c r="E44" s="6" t="s">
        <v>2041</v>
      </c>
      <c r="F44" s="6" t="s">
        <v>248</v>
      </c>
      <c r="G44" s="6" t="s">
        <v>249</v>
      </c>
      <c r="H44" s="6" t="s">
        <v>2054</v>
      </c>
      <c r="I44" s="6" t="s">
        <v>2055</v>
      </c>
      <c r="J44" s="6" t="s">
        <v>37</v>
      </c>
      <c r="K44" s="6" t="s">
        <v>144</v>
      </c>
      <c r="L44" s="6" t="s">
        <v>252</v>
      </c>
      <c r="M44" s="6" t="s">
        <v>2056</v>
      </c>
      <c r="N44" s="6" t="s">
        <v>258</v>
      </c>
      <c r="O44" s="6" t="s">
        <v>259</v>
      </c>
      <c r="P44" s="6" t="s">
        <v>260</v>
      </c>
      <c r="Q44" s="6" t="s">
        <v>261</v>
      </c>
      <c r="R44" s="6" t="s">
        <v>45</v>
      </c>
      <c r="S44" s="6" t="s">
        <v>2045</v>
      </c>
      <c r="T44" s="7">
        <v>229792.22</v>
      </c>
      <c r="U44" s="7">
        <v>149364.95000000001</v>
      </c>
      <c r="V44" s="13">
        <f t="shared" si="0"/>
        <v>0.65</v>
      </c>
      <c r="W44" s="7">
        <v>0</v>
      </c>
      <c r="X44" s="6" t="s">
        <v>47</v>
      </c>
      <c r="Y44" s="6" t="s">
        <v>183</v>
      </c>
      <c r="Z44" s="7" t="str">
        <f t="shared" si="1"/>
        <v>ES220</v>
      </c>
      <c r="AA44" s="6"/>
      <c r="AB44" s="6" t="s">
        <v>48</v>
      </c>
    </row>
    <row r="45" spans="1:28" x14ac:dyDescent="0.35">
      <c r="A45" s="6" t="s">
        <v>2255</v>
      </c>
      <c r="B45" s="6" t="s">
        <v>163</v>
      </c>
      <c r="C45" s="6" t="s">
        <v>2040</v>
      </c>
      <c r="D45" s="6" t="s">
        <v>165</v>
      </c>
      <c r="E45" s="6" t="s">
        <v>2041</v>
      </c>
      <c r="F45" s="6" t="s">
        <v>248</v>
      </c>
      <c r="G45" s="6" t="s">
        <v>249</v>
      </c>
      <c r="H45" s="6" t="s">
        <v>2054</v>
      </c>
      <c r="I45" s="6" t="s">
        <v>2055</v>
      </c>
      <c r="J45" s="6" t="s">
        <v>37</v>
      </c>
      <c r="K45" s="6" t="s">
        <v>144</v>
      </c>
      <c r="L45" s="6" t="s">
        <v>252</v>
      </c>
      <c r="M45" s="6" t="s">
        <v>2056</v>
      </c>
      <c r="N45" s="6" t="s">
        <v>262</v>
      </c>
      <c r="O45" s="6" t="s">
        <v>263</v>
      </c>
      <c r="P45" s="6" t="s">
        <v>114</v>
      </c>
      <c r="Q45" s="6" t="s">
        <v>264</v>
      </c>
      <c r="R45" s="6" t="s">
        <v>45</v>
      </c>
      <c r="S45" s="6" t="s">
        <v>2030</v>
      </c>
      <c r="T45" s="7">
        <v>164490</v>
      </c>
      <c r="U45" s="7">
        <v>106918.5</v>
      </c>
      <c r="V45" s="13">
        <f t="shared" si="0"/>
        <v>0.65</v>
      </c>
      <c r="W45" s="7">
        <v>0</v>
      </c>
      <c r="X45" s="6" t="s">
        <v>47</v>
      </c>
      <c r="Y45" s="6" t="s">
        <v>47</v>
      </c>
      <c r="Z45" s="7" t="str">
        <f t="shared" si="1"/>
        <v>ES220</v>
      </c>
      <c r="AA45" s="6"/>
      <c r="AB45" s="6" t="s">
        <v>48</v>
      </c>
    </row>
    <row r="46" spans="1:28" x14ac:dyDescent="0.35">
      <c r="A46" s="6" t="s">
        <v>2255</v>
      </c>
      <c r="B46" s="6" t="s">
        <v>163</v>
      </c>
      <c r="C46" s="6" t="s">
        <v>2040</v>
      </c>
      <c r="D46" s="6" t="s">
        <v>165</v>
      </c>
      <c r="E46" s="6" t="s">
        <v>2041</v>
      </c>
      <c r="F46" s="6" t="s">
        <v>248</v>
      </c>
      <c r="G46" s="6" t="s">
        <v>249</v>
      </c>
      <c r="H46" s="6" t="s">
        <v>2054</v>
      </c>
      <c r="I46" s="6" t="s">
        <v>2055</v>
      </c>
      <c r="J46" s="6" t="s">
        <v>37</v>
      </c>
      <c r="K46" s="6" t="s">
        <v>144</v>
      </c>
      <c r="L46" s="6" t="s">
        <v>252</v>
      </c>
      <c r="M46" s="6" t="s">
        <v>2056</v>
      </c>
      <c r="N46" s="6" t="s">
        <v>240</v>
      </c>
      <c r="O46" s="6" t="s">
        <v>265</v>
      </c>
      <c r="P46" s="6" t="s">
        <v>266</v>
      </c>
      <c r="Q46" s="6" t="s">
        <v>243</v>
      </c>
      <c r="R46" s="6" t="s">
        <v>177</v>
      </c>
      <c r="S46" s="6" t="s">
        <v>2029</v>
      </c>
      <c r="T46" s="7">
        <v>223545.47</v>
      </c>
      <c r="U46" s="7">
        <v>145304.54</v>
      </c>
      <c r="V46" s="13">
        <f t="shared" si="0"/>
        <v>0.65</v>
      </c>
      <c r="W46" s="7">
        <v>0</v>
      </c>
      <c r="X46" s="6" t="s">
        <v>47</v>
      </c>
      <c r="Y46" s="6" t="s">
        <v>183</v>
      </c>
      <c r="Z46" s="7" t="str">
        <f t="shared" si="1"/>
        <v>ES213</v>
      </c>
      <c r="AA46" s="6" t="s">
        <v>177</v>
      </c>
      <c r="AB46" s="6" t="s">
        <v>48</v>
      </c>
    </row>
    <row r="47" spans="1:28" x14ac:dyDescent="0.35">
      <c r="A47" s="6" t="s">
        <v>2255</v>
      </c>
      <c r="B47" s="6" t="s">
        <v>163</v>
      </c>
      <c r="C47" s="6" t="s">
        <v>2040</v>
      </c>
      <c r="D47" s="6" t="s">
        <v>165</v>
      </c>
      <c r="E47" s="6" t="s">
        <v>2041</v>
      </c>
      <c r="F47" s="6" t="s">
        <v>248</v>
      </c>
      <c r="G47" s="6" t="s">
        <v>249</v>
      </c>
      <c r="H47" s="6" t="s">
        <v>2054</v>
      </c>
      <c r="I47" s="6" t="s">
        <v>2055</v>
      </c>
      <c r="J47" s="6" t="s">
        <v>37</v>
      </c>
      <c r="K47" s="6" t="s">
        <v>144</v>
      </c>
      <c r="L47" s="6" t="s">
        <v>252</v>
      </c>
      <c r="M47" s="6" t="s">
        <v>2056</v>
      </c>
      <c r="N47" s="6" t="s">
        <v>267</v>
      </c>
      <c r="O47" s="6" t="s">
        <v>187</v>
      </c>
      <c r="P47" s="6" t="s">
        <v>268</v>
      </c>
      <c r="Q47" s="6" t="s">
        <v>269</v>
      </c>
      <c r="R47" s="6" t="s">
        <v>57</v>
      </c>
      <c r="S47" s="6" t="s">
        <v>2045</v>
      </c>
      <c r="T47" s="7">
        <v>179617.7</v>
      </c>
      <c r="U47" s="7">
        <v>116751.51</v>
      </c>
      <c r="V47" s="13">
        <f t="shared" si="0"/>
        <v>0.65</v>
      </c>
      <c r="W47" s="7">
        <v>0</v>
      </c>
      <c r="X47" s="6" t="s">
        <v>47</v>
      </c>
      <c r="Y47" s="6" t="s">
        <v>183</v>
      </c>
      <c r="Z47" s="7" t="str">
        <f t="shared" si="1"/>
        <v>FRI15</v>
      </c>
      <c r="AA47" s="6"/>
      <c r="AB47" s="6" t="s">
        <v>48</v>
      </c>
    </row>
    <row r="48" spans="1:28" x14ac:dyDescent="0.35">
      <c r="A48" s="6" t="s">
        <v>2255</v>
      </c>
      <c r="B48" s="6" t="s">
        <v>163</v>
      </c>
      <c r="C48" s="6" t="s">
        <v>2040</v>
      </c>
      <c r="D48" s="6" t="s">
        <v>165</v>
      </c>
      <c r="E48" s="6" t="s">
        <v>2041</v>
      </c>
      <c r="F48" s="6" t="s">
        <v>248</v>
      </c>
      <c r="G48" s="6" t="s">
        <v>249</v>
      </c>
      <c r="H48" s="6" t="s">
        <v>2054</v>
      </c>
      <c r="I48" s="6" t="s">
        <v>2055</v>
      </c>
      <c r="J48" s="6" t="s">
        <v>37</v>
      </c>
      <c r="K48" s="6" t="s">
        <v>144</v>
      </c>
      <c r="L48" s="6" t="s">
        <v>252</v>
      </c>
      <c r="M48" s="6" t="s">
        <v>2056</v>
      </c>
      <c r="N48" s="6" t="s">
        <v>270</v>
      </c>
      <c r="O48" s="6" t="s">
        <v>271</v>
      </c>
      <c r="P48" s="6" t="s">
        <v>272</v>
      </c>
      <c r="Q48" s="6" t="s">
        <v>273</v>
      </c>
      <c r="R48" s="6" t="s">
        <v>274</v>
      </c>
      <c r="S48" s="6" t="s">
        <v>2045</v>
      </c>
      <c r="T48" s="7">
        <v>133024</v>
      </c>
      <c r="U48" s="7">
        <v>86465.600000000006</v>
      </c>
      <c r="V48" s="13">
        <f t="shared" si="0"/>
        <v>0.65</v>
      </c>
      <c r="W48" s="7">
        <v>0</v>
      </c>
      <c r="X48" s="6" t="s">
        <v>47</v>
      </c>
      <c r="Y48" s="6" t="s">
        <v>183</v>
      </c>
      <c r="Z48" s="7" t="str">
        <f t="shared" si="1"/>
        <v>FRI11</v>
      </c>
      <c r="AA48" s="6"/>
      <c r="AB48" s="6" t="s">
        <v>48</v>
      </c>
    </row>
    <row r="49" spans="1:28" x14ac:dyDescent="0.35">
      <c r="A49" s="6" t="s">
        <v>2255</v>
      </c>
      <c r="B49" s="6" t="s">
        <v>163</v>
      </c>
      <c r="C49" s="6" t="s">
        <v>2040</v>
      </c>
      <c r="D49" s="6" t="s">
        <v>165</v>
      </c>
      <c r="E49" s="6" t="s">
        <v>2041</v>
      </c>
      <c r="F49" s="6" t="s">
        <v>248</v>
      </c>
      <c r="G49" s="6" t="s">
        <v>249</v>
      </c>
      <c r="H49" s="6" t="s">
        <v>2054</v>
      </c>
      <c r="I49" s="6" t="s">
        <v>2055</v>
      </c>
      <c r="J49" s="6" t="s">
        <v>37</v>
      </c>
      <c r="K49" s="6" t="s">
        <v>144</v>
      </c>
      <c r="L49" s="6" t="s">
        <v>252</v>
      </c>
      <c r="M49" s="6" t="s">
        <v>2056</v>
      </c>
      <c r="N49" s="6" t="s">
        <v>275</v>
      </c>
      <c r="O49" s="6" t="s">
        <v>276</v>
      </c>
      <c r="P49" s="6" t="s">
        <v>277</v>
      </c>
      <c r="Q49" s="6" t="s">
        <v>278</v>
      </c>
      <c r="R49" s="6" t="s">
        <v>279</v>
      </c>
      <c r="S49" s="6" t="s">
        <v>2029</v>
      </c>
      <c r="T49" s="7">
        <v>105847.27</v>
      </c>
      <c r="U49" s="7">
        <v>68800.73</v>
      </c>
      <c r="V49" s="13">
        <f t="shared" si="0"/>
        <v>0.65</v>
      </c>
      <c r="W49" s="7">
        <v>0</v>
      </c>
      <c r="X49" s="6" t="s">
        <v>47</v>
      </c>
      <c r="Y49" s="6" t="s">
        <v>183</v>
      </c>
      <c r="Z49" s="7" t="str">
        <f t="shared" si="1"/>
        <v>FRJ15</v>
      </c>
      <c r="AA49" s="6"/>
      <c r="AB49" s="6" t="s">
        <v>48</v>
      </c>
    </row>
    <row r="50" spans="1:28" x14ac:dyDescent="0.35">
      <c r="A50" s="6" t="s">
        <v>2255</v>
      </c>
      <c r="B50" s="6" t="s">
        <v>163</v>
      </c>
      <c r="C50" s="6" t="s">
        <v>2040</v>
      </c>
      <c r="D50" s="6" t="s">
        <v>165</v>
      </c>
      <c r="E50" s="6" t="s">
        <v>2041</v>
      </c>
      <c r="F50" s="6" t="s">
        <v>248</v>
      </c>
      <c r="G50" s="6" t="s">
        <v>249</v>
      </c>
      <c r="H50" s="6" t="s">
        <v>2054</v>
      </c>
      <c r="I50" s="6" t="s">
        <v>2055</v>
      </c>
      <c r="J50" s="6" t="s">
        <v>37</v>
      </c>
      <c r="K50" s="6" t="s">
        <v>144</v>
      </c>
      <c r="L50" s="6" t="s">
        <v>252</v>
      </c>
      <c r="M50" s="6" t="s">
        <v>2056</v>
      </c>
      <c r="N50" s="6" t="s">
        <v>280</v>
      </c>
      <c r="O50" s="6" t="s">
        <v>281</v>
      </c>
      <c r="P50" s="6" t="s">
        <v>282</v>
      </c>
      <c r="Q50" s="6" t="s">
        <v>283</v>
      </c>
      <c r="R50" s="6" t="s">
        <v>83</v>
      </c>
      <c r="S50" s="6" t="s">
        <v>2045</v>
      </c>
      <c r="T50" s="7">
        <v>126413</v>
      </c>
      <c r="U50" s="7">
        <v>82168.45</v>
      </c>
      <c r="V50" s="13">
        <f t="shared" si="0"/>
        <v>0.65</v>
      </c>
      <c r="W50" s="7">
        <v>0</v>
      </c>
      <c r="X50" s="6" t="s">
        <v>47</v>
      </c>
      <c r="Y50" s="6" t="s">
        <v>183</v>
      </c>
      <c r="Z50" s="7" t="str">
        <f t="shared" si="1"/>
        <v>FRJ23</v>
      </c>
      <c r="AA50" s="6"/>
      <c r="AB50" s="6" t="s">
        <v>48</v>
      </c>
    </row>
    <row r="51" spans="1:28" x14ac:dyDescent="0.35">
      <c r="A51" s="6" t="s">
        <v>2255</v>
      </c>
      <c r="B51" s="6" t="s">
        <v>163</v>
      </c>
      <c r="C51" s="6" t="s">
        <v>2040</v>
      </c>
      <c r="D51" s="6" t="s">
        <v>165</v>
      </c>
      <c r="E51" s="6" t="s">
        <v>2041</v>
      </c>
      <c r="F51" s="6" t="s">
        <v>248</v>
      </c>
      <c r="G51" s="6" t="s">
        <v>249</v>
      </c>
      <c r="H51" s="6" t="s">
        <v>2054</v>
      </c>
      <c r="I51" s="6" t="s">
        <v>2055</v>
      </c>
      <c r="J51" s="6" t="s">
        <v>37</v>
      </c>
      <c r="K51" s="6" t="s">
        <v>144</v>
      </c>
      <c r="L51" s="6" t="s">
        <v>252</v>
      </c>
      <c r="M51" s="6" t="s">
        <v>2056</v>
      </c>
      <c r="N51" s="6" t="s">
        <v>284</v>
      </c>
      <c r="O51" s="6" t="s">
        <v>285</v>
      </c>
      <c r="P51" s="6" t="s">
        <v>286</v>
      </c>
      <c r="Q51" s="6" t="s">
        <v>287</v>
      </c>
      <c r="R51" s="6" t="s">
        <v>288</v>
      </c>
      <c r="S51" s="6" t="s">
        <v>2057</v>
      </c>
      <c r="T51" s="7">
        <v>141880</v>
      </c>
      <c r="U51" s="7">
        <v>92222</v>
      </c>
      <c r="V51" s="13">
        <f t="shared" si="0"/>
        <v>0.65</v>
      </c>
      <c r="W51" s="7">
        <v>0</v>
      </c>
      <c r="X51" s="6" t="s">
        <v>47</v>
      </c>
      <c r="Y51" s="6" t="s">
        <v>183</v>
      </c>
      <c r="Z51" s="7" t="str">
        <f t="shared" si="1"/>
        <v>FRJ23</v>
      </c>
      <c r="AA51" s="6" t="s">
        <v>83</v>
      </c>
      <c r="AB51" s="6" t="s">
        <v>48</v>
      </c>
    </row>
    <row r="52" spans="1:28" x14ac:dyDescent="0.35">
      <c r="A52" s="6" t="s">
        <v>2255</v>
      </c>
      <c r="B52" s="6" t="s">
        <v>163</v>
      </c>
      <c r="C52" s="6" t="s">
        <v>2040</v>
      </c>
      <c r="D52" s="6" t="s">
        <v>165</v>
      </c>
      <c r="E52" s="6" t="s">
        <v>2041</v>
      </c>
      <c r="F52" s="6" t="s">
        <v>248</v>
      </c>
      <c r="G52" s="6" t="s">
        <v>249</v>
      </c>
      <c r="H52" s="6" t="s">
        <v>2054</v>
      </c>
      <c r="I52" s="6" t="s">
        <v>2055</v>
      </c>
      <c r="J52" s="6" t="s">
        <v>37</v>
      </c>
      <c r="K52" s="6" t="s">
        <v>144</v>
      </c>
      <c r="L52" s="6" t="s">
        <v>252</v>
      </c>
      <c r="M52" s="6" t="s">
        <v>2056</v>
      </c>
      <c r="N52" s="6" t="s">
        <v>290</v>
      </c>
      <c r="O52" s="6" t="s">
        <v>291</v>
      </c>
      <c r="P52" s="6" t="s">
        <v>292</v>
      </c>
      <c r="Q52" s="6" t="s">
        <v>292</v>
      </c>
      <c r="R52" s="6" t="s">
        <v>57</v>
      </c>
      <c r="S52" s="6" t="s">
        <v>2058</v>
      </c>
      <c r="T52" s="7">
        <v>120656.85</v>
      </c>
      <c r="U52" s="7">
        <v>78426.95</v>
      </c>
      <c r="V52" s="13">
        <f t="shared" si="0"/>
        <v>0.65</v>
      </c>
      <c r="W52" s="7">
        <v>0</v>
      </c>
      <c r="X52" s="6" t="s">
        <v>47</v>
      </c>
      <c r="Y52" s="6" t="s">
        <v>183</v>
      </c>
      <c r="Z52" s="7" t="str">
        <f t="shared" si="1"/>
        <v>FRI15</v>
      </c>
      <c r="AA52" s="6"/>
      <c r="AB52" s="6" t="s">
        <v>48</v>
      </c>
    </row>
    <row r="53" spans="1:28" x14ac:dyDescent="0.35">
      <c r="A53" s="6" t="s">
        <v>2255</v>
      </c>
      <c r="B53" s="6" t="s">
        <v>29</v>
      </c>
      <c r="C53" s="6" t="s">
        <v>2023</v>
      </c>
      <c r="D53" s="6" t="s">
        <v>294</v>
      </c>
      <c r="E53" s="6" t="s">
        <v>2059</v>
      </c>
      <c r="F53" s="6" t="s">
        <v>296</v>
      </c>
      <c r="G53" s="6" t="s">
        <v>297</v>
      </c>
      <c r="H53" s="6" t="s">
        <v>2060</v>
      </c>
      <c r="I53" s="6" t="s">
        <v>2061</v>
      </c>
      <c r="J53" s="6" t="s">
        <v>37</v>
      </c>
      <c r="K53" s="6" t="s">
        <v>144</v>
      </c>
      <c r="L53" s="6" t="s">
        <v>300</v>
      </c>
      <c r="M53" s="6" t="s">
        <v>2062</v>
      </c>
      <c r="N53" s="6" t="s">
        <v>302</v>
      </c>
      <c r="O53" s="6" t="s">
        <v>303</v>
      </c>
      <c r="P53" s="6" t="s">
        <v>304</v>
      </c>
      <c r="Q53" s="6" t="s">
        <v>305</v>
      </c>
      <c r="R53" s="6" t="s">
        <v>162</v>
      </c>
      <c r="S53" s="6" t="s">
        <v>2063</v>
      </c>
      <c r="T53" s="7">
        <v>392596.32</v>
      </c>
      <c r="U53" s="7">
        <v>255187.61</v>
      </c>
      <c r="V53" s="13">
        <f t="shared" si="0"/>
        <v>0.65</v>
      </c>
      <c r="W53" s="7">
        <v>0</v>
      </c>
      <c r="X53" s="6" t="s">
        <v>47</v>
      </c>
      <c r="Y53" s="6" t="s">
        <v>47</v>
      </c>
      <c r="Z53" s="7" t="str">
        <f t="shared" si="1"/>
        <v>ES511</v>
      </c>
      <c r="AA53" s="6"/>
      <c r="AB53" s="6" t="s">
        <v>48</v>
      </c>
    </row>
    <row r="54" spans="1:28" x14ac:dyDescent="0.35">
      <c r="A54" s="6" t="s">
        <v>2255</v>
      </c>
      <c r="B54" s="6" t="s">
        <v>29</v>
      </c>
      <c r="C54" s="6" t="s">
        <v>2023</v>
      </c>
      <c r="D54" s="6" t="s">
        <v>294</v>
      </c>
      <c r="E54" s="6" t="s">
        <v>2059</v>
      </c>
      <c r="F54" s="6" t="s">
        <v>296</v>
      </c>
      <c r="G54" s="6" t="s">
        <v>297</v>
      </c>
      <c r="H54" s="6" t="s">
        <v>2060</v>
      </c>
      <c r="I54" s="6" t="s">
        <v>2061</v>
      </c>
      <c r="J54" s="6" t="s">
        <v>37</v>
      </c>
      <c r="K54" s="6" t="s">
        <v>144</v>
      </c>
      <c r="L54" s="6" t="s">
        <v>300</v>
      </c>
      <c r="M54" s="6" t="s">
        <v>2062</v>
      </c>
      <c r="N54" s="6" t="s">
        <v>254</v>
      </c>
      <c r="O54" s="6" t="s">
        <v>255</v>
      </c>
      <c r="P54" s="6" t="s">
        <v>256</v>
      </c>
      <c r="Q54" s="6" t="s">
        <v>257</v>
      </c>
      <c r="R54" s="6" t="s">
        <v>162</v>
      </c>
      <c r="S54" s="6" t="s">
        <v>2029</v>
      </c>
      <c r="T54" s="7">
        <v>225680.44999999899</v>
      </c>
      <c r="U54" s="7">
        <v>146692.29</v>
      </c>
      <c r="V54" s="13">
        <f t="shared" si="0"/>
        <v>0.65</v>
      </c>
      <c r="W54" s="7">
        <v>0</v>
      </c>
      <c r="X54" s="6" t="s">
        <v>47</v>
      </c>
      <c r="Y54" s="6" t="s">
        <v>47</v>
      </c>
      <c r="Z54" s="7" t="str">
        <f t="shared" si="1"/>
        <v>ES511</v>
      </c>
      <c r="AA54" s="6"/>
      <c r="AB54" s="6" t="s">
        <v>48</v>
      </c>
    </row>
    <row r="55" spans="1:28" x14ac:dyDescent="0.35">
      <c r="A55" s="6" t="s">
        <v>2255</v>
      </c>
      <c r="B55" s="6" t="s">
        <v>29</v>
      </c>
      <c r="C55" s="6" t="s">
        <v>2023</v>
      </c>
      <c r="D55" s="6" t="s">
        <v>294</v>
      </c>
      <c r="E55" s="6" t="s">
        <v>2059</v>
      </c>
      <c r="F55" s="6" t="s">
        <v>296</v>
      </c>
      <c r="G55" s="6" t="s">
        <v>297</v>
      </c>
      <c r="H55" s="6" t="s">
        <v>2060</v>
      </c>
      <c r="I55" s="6" t="s">
        <v>2061</v>
      </c>
      <c r="J55" s="6" t="s">
        <v>37</v>
      </c>
      <c r="K55" s="6" t="s">
        <v>144</v>
      </c>
      <c r="L55" s="6" t="s">
        <v>300</v>
      </c>
      <c r="M55" s="6" t="s">
        <v>2062</v>
      </c>
      <c r="N55" s="6" t="s">
        <v>307</v>
      </c>
      <c r="O55" s="6" t="s">
        <v>308</v>
      </c>
      <c r="P55" s="6" t="s">
        <v>309</v>
      </c>
      <c r="Q55" s="6" t="s">
        <v>310</v>
      </c>
      <c r="R55" s="6" t="s">
        <v>162</v>
      </c>
      <c r="S55" s="6" t="s">
        <v>2033</v>
      </c>
      <c r="T55" s="7">
        <v>264270.21000000002</v>
      </c>
      <c r="U55" s="7">
        <v>171775</v>
      </c>
      <c r="V55" s="13">
        <f t="shared" si="0"/>
        <v>0.65</v>
      </c>
      <c r="W55" s="7">
        <v>0</v>
      </c>
      <c r="X55" s="6" t="s">
        <v>47</v>
      </c>
      <c r="Y55" s="6" t="s">
        <v>47</v>
      </c>
      <c r="Z55" s="7" t="str">
        <f t="shared" si="1"/>
        <v>ES511</v>
      </c>
      <c r="AA55" s="6"/>
      <c r="AB55" s="6" t="s">
        <v>48</v>
      </c>
    </row>
    <row r="56" spans="1:28" x14ac:dyDescent="0.35">
      <c r="A56" s="6" t="s">
        <v>2255</v>
      </c>
      <c r="B56" s="6" t="s">
        <v>29</v>
      </c>
      <c r="C56" s="6" t="s">
        <v>2023</v>
      </c>
      <c r="D56" s="6" t="s">
        <v>294</v>
      </c>
      <c r="E56" s="6" t="s">
        <v>2059</v>
      </c>
      <c r="F56" s="6" t="s">
        <v>296</v>
      </c>
      <c r="G56" s="6" t="s">
        <v>297</v>
      </c>
      <c r="H56" s="6" t="s">
        <v>2060</v>
      </c>
      <c r="I56" s="6" t="s">
        <v>2061</v>
      </c>
      <c r="J56" s="6" t="s">
        <v>37</v>
      </c>
      <c r="K56" s="6" t="s">
        <v>144</v>
      </c>
      <c r="L56" s="6" t="s">
        <v>300</v>
      </c>
      <c r="M56" s="6" t="s">
        <v>2062</v>
      </c>
      <c r="N56" s="6" t="s">
        <v>311</v>
      </c>
      <c r="O56" s="6" t="s">
        <v>312</v>
      </c>
      <c r="P56" s="6" t="s">
        <v>313</v>
      </c>
      <c r="Q56" s="6" t="s">
        <v>314</v>
      </c>
      <c r="R56" s="6" t="s">
        <v>279</v>
      </c>
      <c r="S56" s="6" t="s">
        <v>2033</v>
      </c>
      <c r="T56" s="7">
        <v>758621.62999999896</v>
      </c>
      <c r="U56" s="7">
        <v>493104.06</v>
      </c>
      <c r="V56" s="13">
        <f t="shared" si="0"/>
        <v>0.65</v>
      </c>
      <c r="W56" s="7">
        <v>0</v>
      </c>
      <c r="X56" s="6" t="s">
        <v>47</v>
      </c>
      <c r="Y56" s="6" t="s">
        <v>47</v>
      </c>
      <c r="Z56" s="7" t="str">
        <f t="shared" si="1"/>
        <v>FRJ15</v>
      </c>
      <c r="AA56" s="6"/>
      <c r="AB56" s="6" t="s">
        <v>48</v>
      </c>
    </row>
    <row r="57" spans="1:28" x14ac:dyDescent="0.35">
      <c r="A57" s="6" t="s">
        <v>2255</v>
      </c>
      <c r="B57" s="6" t="s">
        <v>315</v>
      </c>
      <c r="C57" s="6" t="s">
        <v>2064</v>
      </c>
      <c r="D57" s="6" t="s">
        <v>317</v>
      </c>
      <c r="E57" s="6" t="s">
        <v>2065</v>
      </c>
      <c r="F57" s="6" t="s">
        <v>319</v>
      </c>
      <c r="G57" s="6" t="s">
        <v>320</v>
      </c>
      <c r="H57" s="6" t="s">
        <v>2066</v>
      </c>
      <c r="I57" s="6" t="s">
        <v>2067</v>
      </c>
      <c r="J57" s="6" t="s">
        <v>37</v>
      </c>
      <c r="K57" s="6" t="s">
        <v>323</v>
      </c>
      <c r="L57" s="6" t="s">
        <v>324</v>
      </c>
      <c r="M57" s="6" t="s">
        <v>2068</v>
      </c>
      <c r="N57" s="6" t="s">
        <v>326</v>
      </c>
      <c r="O57" s="6" t="s">
        <v>42</v>
      </c>
      <c r="P57" s="6" t="s">
        <v>327</v>
      </c>
      <c r="Q57" s="6" t="s">
        <v>328</v>
      </c>
      <c r="R57" s="6" t="s">
        <v>45</v>
      </c>
      <c r="S57" s="6" t="s">
        <v>2069</v>
      </c>
      <c r="T57" s="7">
        <v>889625</v>
      </c>
      <c r="U57" s="7">
        <v>578256</v>
      </c>
      <c r="V57" s="13">
        <f t="shared" si="0"/>
        <v>0.65</v>
      </c>
      <c r="W57" s="7">
        <v>0</v>
      </c>
      <c r="X57" s="6" t="s">
        <v>183</v>
      </c>
      <c r="Y57" s="6" t="s">
        <v>183</v>
      </c>
      <c r="Z57" s="7" t="str">
        <f t="shared" si="1"/>
        <v>ES220</v>
      </c>
      <c r="AA57" s="6"/>
      <c r="AB57" s="6" t="s">
        <v>48</v>
      </c>
    </row>
    <row r="58" spans="1:28" x14ac:dyDescent="0.35">
      <c r="A58" s="6" t="s">
        <v>2255</v>
      </c>
      <c r="B58" s="6" t="s">
        <v>315</v>
      </c>
      <c r="C58" s="6" t="s">
        <v>2064</v>
      </c>
      <c r="D58" s="6" t="s">
        <v>317</v>
      </c>
      <c r="E58" s="6" t="s">
        <v>2065</v>
      </c>
      <c r="F58" s="6" t="s">
        <v>319</v>
      </c>
      <c r="G58" s="6" t="s">
        <v>320</v>
      </c>
      <c r="H58" s="6" t="s">
        <v>2066</v>
      </c>
      <c r="I58" s="6" t="s">
        <v>2067</v>
      </c>
      <c r="J58" s="6" t="s">
        <v>37</v>
      </c>
      <c r="K58" s="6" t="s">
        <v>323</v>
      </c>
      <c r="L58" s="6" t="s">
        <v>324</v>
      </c>
      <c r="M58" s="6" t="s">
        <v>2068</v>
      </c>
      <c r="N58" s="6" t="s">
        <v>330</v>
      </c>
      <c r="O58" s="6" t="s">
        <v>331</v>
      </c>
      <c r="P58" s="6" t="s">
        <v>332</v>
      </c>
      <c r="Q58" s="6" t="s">
        <v>333</v>
      </c>
      <c r="R58" s="6" t="s">
        <v>179</v>
      </c>
      <c r="S58" s="6" t="s">
        <v>2030</v>
      </c>
      <c r="T58" s="7">
        <v>148492.5</v>
      </c>
      <c r="U58" s="7">
        <v>96520</v>
      </c>
      <c r="V58" s="13">
        <f t="shared" si="0"/>
        <v>0.65</v>
      </c>
      <c r="W58" s="7">
        <v>0</v>
      </c>
      <c r="X58" s="6" t="s">
        <v>47</v>
      </c>
      <c r="Y58" s="6" t="s">
        <v>47</v>
      </c>
      <c r="Z58" s="7" t="str">
        <f t="shared" si="1"/>
        <v>ES211</v>
      </c>
      <c r="AA58" s="6"/>
      <c r="AB58" s="6" t="s">
        <v>48</v>
      </c>
    </row>
    <row r="59" spans="1:28" x14ac:dyDescent="0.35">
      <c r="A59" s="6" t="s">
        <v>2255</v>
      </c>
      <c r="B59" s="6" t="s">
        <v>315</v>
      </c>
      <c r="C59" s="6" t="s">
        <v>2064</v>
      </c>
      <c r="D59" s="6" t="s">
        <v>317</v>
      </c>
      <c r="E59" s="6" t="s">
        <v>2065</v>
      </c>
      <c r="F59" s="6" t="s">
        <v>319</v>
      </c>
      <c r="G59" s="6" t="s">
        <v>320</v>
      </c>
      <c r="H59" s="6" t="s">
        <v>2066</v>
      </c>
      <c r="I59" s="6" t="s">
        <v>2067</v>
      </c>
      <c r="J59" s="6" t="s">
        <v>37</v>
      </c>
      <c r="K59" s="6" t="s">
        <v>323</v>
      </c>
      <c r="L59" s="6" t="s">
        <v>324</v>
      </c>
      <c r="M59" s="6" t="s">
        <v>2068</v>
      </c>
      <c r="N59" s="6" t="s">
        <v>334</v>
      </c>
      <c r="O59" s="6" t="s">
        <v>335</v>
      </c>
      <c r="P59" s="6" t="s">
        <v>115</v>
      </c>
      <c r="Q59" s="6" t="s">
        <v>336</v>
      </c>
      <c r="R59" s="6" t="s">
        <v>45</v>
      </c>
      <c r="S59" s="6" t="s">
        <v>2033</v>
      </c>
      <c r="T59" s="7">
        <v>126012.5</v>
      </c>
      <c r="U59" s="7">
        <v>81908</v>
      </c>
      <c r="V59" s="13">
        <f t="shared" si="0"/>
        <v>0.65</v>
      </c>
      <c r="W59" s="7">
        <v>0</v>
      </c>
      <c r="X59" s="6" t="s">
        <v>47</v>
      </c>
      <c r="Y59" s="6" t="s">
        <v>47</v>
      </c>
      <c r="Z59" s="7" t="str">
        <f t="shared" si="1"/>
        <v>ES220</v>
      </c>
      <c r="AA59" s="6"/>
      <c r="AB59" s="6" t="s">
        <v>48</v>
      </c>
    </row>
    <row r="60" spans="1:28" x14ac:dyDescent="0.35">
      <c r="A60" s="6" t="s">
        <v>2255</v>
      </c>
      <c r="B60" s="6" t="s">
        <v>315</v>
      </c>
      <c r="C60" s="6" t="s">
        <v>2064</v>
      </c>
      <c r="D60" s="6" t="s">
        <v>317</v>
      </c>
      <c r="E60" s="6" t="s">
        <v>2065</v>
      </c>
      <c r="F60" s="6" t="s">
        <v>319</v>
      </c>
      <c r="G60" s="6" t="s">
        <v>320</v>
      </c>
      <c r="H60" s="6" t="s">
        <v>2066</v>
      </c>
      <c r="I60" s="6" t="s">
        <v>2067</v>
      </c>
      <c r="J60" s="6" t="s">
        <v>37</v>
      </c>
      <c r="K60" s="6" t="s">
        <v>323</v>
      </c>
      <c r="L60" s="6" t="s">
        <v>324</v>
      </c>
      <c r="M60" s="6" t="s">
        <v>2068</v>
      </c>
      <c r="N60" s="6" t="s">
        <v>337</v>
      </c>
      <c r="O60" s="6" t="s">
        <v>91</v>
      </c>
      <c r="P60" s="6" t="s">
        <v>338</v>
      </c>
      <c r="Q60" s="6" t="s">
        <v>339</v>
      </c>
      <c r="R60" s="6" t="s">
        <v>57</v>
      </c>
      <c r="S60" s="6" t="s">
        <v>2033</v>
      </c>
      <c r="T60" s="7">
        <v>308190.90000000002</v>
      </c>
      <c r="U60" s="7">
        <v>200324</v>
      </c>
      <c r="V60" s="13">
        <f t="shared" si="0"/>
        <v>0.65</v>
      </c>
      <c r="W60" s="7">
        <v>0</v>
      </c>
      <c r="X60" s="6" t="s">
        <v>47</v>
      </c>
      <c r="Y60" s="6" t="s">
        <v>47</v>
      </c>
      <c r="Z60" s="7" t="str">
        <f t="shared" si="1"/>
        <v>FRI15</v>
      </c>
      <c r="AA60" s="6"/>
      <c r="AB60" s="6" t="s">
        <v>48</v>
      </c>
    </row>
    <row r="61" spans="1:28" x14ac:dyDescent="0.35">
      <c r="A61" s="6" t="s">
        <v>2255</v>
      </c>
      <c r="B61" s="6" t="s">
        <v>315</v>
      </c>
      <c r="C61" s="6" t="s">
        <v>2064</v>
      </c>
      <c r="D61" s="6" t="s">
        <v>317</v>
      </c>
      <c r="E61" s="6" t="s">
        <v>2065</v>
      </c>
      <c r="F61" s="6" t="s">
        <v>319</v>
      </c>
      <c r="G61" s="6" t="s">
        <v>320</v>
      </c>
      <c r="H61" s="6" t="s">
        <v>2066</v>
      </c>
      <c r="I61" s="6" t="s">
        <v>2067</v>
      </c>
      <c r="J61" s="6" t="s">
        <v>37</v>
      </c>
      <c r="K61" s="6" t="s">
        <v>323</v>
      </c>
      <c r="L61" s="6" t="s">
        <v>324</v>
      </c>
      <c r="M61" s="6" t="s">
        <v>2068</v>
      </c>
      <c r="N61" s="6" t="s">
        <v>340</v>
      </c>
      <c r="O61" s="6" t="s">
        <v>341</v>
      </c>
      <c r="P61" s="6" t="s">
        <v>342</v>
      </c>
      <c r="Q61" s="6" t="s">
        <v>343</v>
      </c>
      <c r="R61" s="6" t="s">
        <v>66</v>
      </c>
      <c r="S61" s="6" t="s">
        <v>2029</v>
      </c>
      <c r="T61" s="7">
        <v>127720.59</v>
      </c>
      <c r="U61" s="7">
        <v>83018</v>
      </c>
      <c r="V61" s="13">
        <f t="shared" si="0"/>
        <v>0.65</v>
      </c>
      <c r="W61" s="7">
        <v>0</v>
      </c>
      <c r="X61" s="6" t="s">
        <v>47</v>
      </c>
      <c r="Y61" s="6" t="s">
        <v>47</v>
      </c>
      <c r="Z61" s="7" t="str">
        <f t="shared" si="1"/>
        <v>ES212</v>
      </c>
      <c r="AA61" s="6"/>
      <c r="AB61" s="6" t="s">
        <v>48</v>
      </c>
    </row>
    <row r="62" spans="1:28" x14ac:dyDescent="0.35">
      <c r="A62" s="6" t="s">
        <v>2255</v>
      </c>
      <c r="B62" s="6" t="s">
        <v>315</v>
      </c>
      <c r="C62" s="6" t="s">
        <v>2064</v>
      </c>
      <c r="D62" s="6" t="s">
        <v>317</v>
      </c>
      <c r="E62" s="6" t="s">
        <v>2065</v>
      </c>
      <c r="F62" s="6" t="s">
        <v>319</v>
      </c>
      <c r="G62" s="6" t="s">
        <v>320</v>
      </c>
      <c r="H62" s="6" t="s">
        <v>2066</v>
      </c>
      <c r="I62" s="6" t="s">
        <v>2067</v>
      </c>
      <c r="J62" s="6" t="s">
        <v>37</v>
      </c>
      <c r="K62" s="6" t="s">
        <v>323</v>
      </c>
      <c r="L62" s="6" t="s">
        <v>324</v>
      </c>
      <c r="M62" s="6" t="s">
        <v>2068</v>
      </c>
      <c r="N62" s="6" t="s">
        <v>344</v>
      </c>
      <c r="O62" s="6" t="s">
        <v>345</v>
      </c>
      <c r="P62" s="6" t="s">
        <v>346</v>
      </c>
      <c r="Q62" s="6" t="s">
        <v>347</v>
      </c>
      <c r="R62" s="6" t="s">
        <v>57</v>
      </c>
      <c r="S62" s="6" t="s">
        <v>2029</v>
      </c>
      <c r="T62" s="7">
        <v>178405.83</v>
      </c>
      <c r="U62" s="7">
        <v>115963.01</v>
      </c>
      <c r="V62" s="13">
        <f t="shared" si="0"/>
        <v>0.65</v>
      </c>
      <c r="W62" s="7">
        <v>62442.82</v>
      </c>
      <c r="X62" s="6" t="s">
        <v>47</v>
      </c>
      <c r="Y62" s="6" t="s">
        <v>47</v>
      </c>
      <c r="Z62" s="7" t="str">
        <f t="shared" si="1"/>
        <v>FRI15</v>
      </c>
      <c r="AA62" s="6"/>
      <c r="AB62" s="6" t="s">
        <v>48</v>
      </c>
    </row>
    <row r="63" spans="1:28" x14ac:dyDescent="0.35">
      <c r="A63" s="6" t="s">
        <v>2255</v>
      </c>
      <c r="B63" s="6" t="s">
        <v>163</v>
      </c>
      <c r="C63" s="6" t="s">
        <v>2040</v>
      </c>
      <c r="D63" s="6" t="s">
        <v>165</v>
      </c>
      <c r="E63" s="6" t="s">
        <v>2041</v>
      </c>
      <c r="F63" s="6" t="s">
        <v>348</v>
      </c>
      <c r="G63" s="6" t="s">
        <v>349</v>
      </c>
      <c r="H63" s="6" t="s">
        <v>2070</v>
      </c>
      <c r="I63" s="6" t="s">
        <v>2071</v>
      </c>
      <c r="J63" s="6" t="s">
        <v>352</v>
      </c>
      <c r="K63" s="6" t="s">
        <v>353</v>
      </c>
      <c r="L63" s="6" t="s">
        <v>252</v>
      </c>
      <c r="M63" s="6" t="s">
        <v>2056</v>
      </c>
      <c r="N63" s="6" t="s">
        <v>128</v>
      </c>
      <c r="O63" s="6" t="s">
        <v>129</v>
      </c>
      <c r="P63" s="6" t="s">
        <v>130</v>
      </c>
      <c r="Q63" s="6" t="s">
        <v>131</v>
      </c>
      <c r="R63" s="6" t="s">
        <v>120</v>
      </c>
      <c r="S63" s="6" t="s">
        <v>2033</v>
      </c>
      <c r="T63" s="7">
        <v>333527.46999999997</v>
      </c>
      <c r="U63" s="7">
        <v>216792.85</v>
      </c>
      <c r="V63" s="13">
        <f t="shared" si="0"/>
        <v>0.65</v>
      </c>
      <c r="W63" s="7">
        <v>0</v>
      </c>
      <c r="X63" s="6" t="s">
        <v>47</v>
      </c>
      <c r="Y63" s="6" t="s">
        <v>47</v>
      </c>
      <c r="Z63" s="7" t="str">
        <f t="shared" si="1"/>
        <v>ES243</v>
      </c>
      <c r="AA63" s="6"/>
      <c r="AB63" s="6" t="s">
        <v>48</v>
      </c>
    </row>
    <row r="64" spans="1:28" x14ac:dyDescent="0.35">
      <c r="A64" s="6" t="s">
        <v>2255</v>
      </c>
      <c r="B64" s="6" t="s">
        <v>163</v>
      </c>
      <c r="C64" s="6" t="s">
        <v>2040</v>
      </c>
      <c r="D64" s="6" t="s">
        <v>165</v>
      </c>
      <c r="E64" s="6" t="s">
        <v>2041</v>
      </c>
      <c r="F64" s="6" t="s">
        <v>348</v>
      </c>
      <c r="G64" s="6" t="s">
        <v>349</v>
      </c>
      <c r="H64" s="6" t="s">
        <v>2070</v>
      </c>
      <c r="I64" s="6" t="s">
        <v>2071</v>
      </c>
      <c r="J64" s="6" t="s">
        <v>352</v>
      </c>
      <c r="K64" s="6" t="s">
        <v>353</v>
      </c>
      <c r="L64" s="6" t="s">
        <v>252</v>
      </c>
      <c r="M64" s="6" t="s">
        <v>2056</v>
      </c>
      <c r="N64" s="6" t="s">
        <v>244</v>
      </c>
      <c r="O64" s="6" t="s">
        <v>245</v>
      </c>
      <c r="P64" s="6" t="s">
        <v>246</v>
      </c>
      <c r="Q64" s="6" t="s">
        <v>247</v>
      </c>
      <c r="R64" s="6" t="s">
        <v>57</v>
      </c>
      <c r="S64" s="6" t="s">
        <v>2033</v>
      </c>
      <c r="T64" s="7">
        <v>484446.43</v>
      </c>
      <c r="U64" s="7">
        <v>314890.18</v>
      </c>
      <c r="V64" s="13">
        <f t="shared" si="0"/>
        <v>0.65</v>
      </c>
      <c r="W64" s="7">
        <v>38579.71</v>
      </c>
      <c r="X64" s="6" t="s">
        <v>47</v>
      </c>
      <c r="Y64" s="6" t="s">
        <v>47</v>
      </c>
      <c r="Z64" s="7" t="str">
        <f t="shared" si="1"/>
        <v>FRI15</v>
      </c>
      <c r="AA64" s="6"/>
      <c r="AB64" s="6" t="s">
        <v>48</v>
      </c>
    </row>
    <row r="65" spans="1:28" x14ac:dyDescent="0.35">
      <c r="A65" s="6" t="s">
        <v>2255</v>
      </c>
      <c r="B65" s="6" t="s">
        <v>163</v>
      </c>
      <c r="C65" s="6" t="s">
        <v>2040</v>
      </c>
      <c r="D65" s="6" t="s">
        <v>165</v>
      </c>
      <c r="E65" s="6" t="s">
        <v>2041</v>
      </c>
      <c r="F65" s="6" t="s">
        <v>348</v>
      </c>
      <c r="G65" s="6" t="s">
        <v>349</v>
      </c>
      <c r="H65" s="6" t="s">
        <v>2070</v>
      </c>
      <c r="I65" s="6" t="s">
        <v>2071</v>
      </c>
      <c r="J65" s="6" t="s">
        <v>352</v>
      </c>
      <c r="K65" s="6" t="s">
        <v>353</v>
      </c>
      <c r="L65" s="6" t="s">
        <v>252</v>
      </c>
      <c r="M65" s="6" t="s">
        <v>2056</v>
      </c>
      <c r="N65" s="6" t="s">
        <v>354</v>
      </c>
      <c r="O65" s="6" t="s">
        <v>355</v>
      </c>
      <c r="P65" s="6" t="s">
        <v>356</v>
      </c>
      <c r="Q65" s="6" t="s">
        <v>357</v>
      </c>
      <c r="R65" s="6" t="s">
        <v>120</v>
      </c>
      <c r="S65" s="6" t="s">
        <v>2045</v>
      </c>
      <c r="T65" s="7">
        <v>77474.819999999905</v>
      </c>
      <c r="U65" s="7">
        <v>50358.63</v>
      </c>
      <c r="V65" s="13">
        <f t="shared" si="0"/>
        <v>0.65</v>
      </c>
      <c r="W65" s="7">
        <v>0</v>
      </c>
      <c r="X65" s="6" t="s">
        <v>47</v>
      </c>
      <c r="Y65" s="6" t="s">
        <v>47</v>
      </c>
      <c r="Z65" s="7" t="str">
        <f t="shared" si="1"/>
        <v>ES243</v>
      </c>
      <c r="AA65" s="6"/>
      <c r="AB65" s="6" t="s">
        <v>48</v>
      </c>
    </row>
    <row r="66" spans="1:28" x14ac:dyDescent="0.35">
      <c r="A66" s="6" t="s">
        <v>2255</v>
      </c>
      <c r="B66" s="6" t="s">
        <v>163</v>
      </c>
      <c r="C66" s="6" t="s">
        <v>2040</v>
      </c>
      <c r="D66" s="6" t="s">
        <v>165</v>
      </c>
      <c r="E66" s="6" t="s">
        <v>2041</v>
      </c>
      <c r="F66" s="6" t="s">
        <v>348</v>
      </c>
      <c r="G66" s="6" t="s">
        <v>349</v>
      </c>
      <c r="H66" s="6" t="s">
        <v>2070</v>
      </c>
      <c r="I66" s="6" t="s">
        <v>2071</v>
      </c>
      <c r="J66" s="6" t="s">
        <v>352</v>
      </c>
      <c r="K66" s="6" t="s">
        <v>353</v>
      </c>
      <c r="L66" s="6" t="s">
        <v>252</v>
      </c>
      <c r="M66" s="6" t="s">
        <v>2056</v>
      </c>
      <c r="N66" s="6" t="s">
        <v>358</v>
      </c>
      <c r="O66" s="6" t="s">
        <v>42</v>
      </c>
      <c r="P66" s="6" t="s">
        <v>359</v>
      </c>
      <c r="Q66" s="6" t="s">
        <v>360</v>
      </c>
      <c r="R66" s="6" t="s">
        <v>361</v>
      </c>
      <c r="S66" s="6" t="s">
        <v>2072</v>
      </c>
      <c r="T66" s="7">
        <v>92170.75</v>
      </c>
      <c r="U66" s="7">
        <v>59910.99</v>
      </c>
      <c r="V66" s="13">
        <f t="shared" ref="V66:V129" si="2">ROUND(U66/T66,2)</f>
        <v>0.65</v>
      </c>
      <c r="W66" s="7">
        <v>0</v>
      </c>
      <c r="X66" s="6" t="s">
        <v>183</v>
      </c>
      <c r="Y66" s="6" t="s">
        <v>47</v>
      </c>
      <c r="Z66" s="7" t="str">
        <f t="shared" si="1"/>
        <v>ES241</v>
      </c>
      <c r="AA66" s="6"/>
      <c r="AB66" s="6" t="s">
        <v>48</v>
      </c>
    </row>
    <row r="67" spans="1:28" x14ac:dyDescent="0.35">
      <c r="A67" s="6" t="s">
        <v>2255</v>
      </c>
      <c r="B67" s="6" t="s">
        <v>163</v>
      </c>
      <c r="C67" s="6" t="s">
        <v>2040</v>
      </c>
      <c r="D67" s="6" t="s">
        <v>165</v>
      </c>
      <c r="E67" s="6" t="s">
        <v>2041</v>
      </c>
      <c r="F67" s="6" t="s">
        <v>348</v>
      </c>
      <c r="G67" s="6" t="s">
        <v>349</v>
      </c>
      <c r="H67" s="6" t="s">
        <v>2070</v>
      </c>
      <c r="I67" s="6" t="s">
        <v>2071</v>
      </c>
      <c r="J67" s="6" t="s">
        <v>352</v>
      </c>
      <c r="K67" s="6" t="s">
        <v>353</v>
      </c>
      <c r="L67" s="6" t="s">
        <v>252</v>
      </c>
      <c r="M67" s="6" t="s">
        <v>2056</v>
      </c>
      <c r="N67" s="6" t="s">
        <v>363</v>
      </c>
      <c r="O67" s="6" t="s">
        <v>42</v>
      </c>
      <c r="P67" s="6" t="s">
        <v>364</v>
      </c>
      <c r="Q67" s="6" t="s">
        <v>365</v>
      </c>
      <c r="R67" s="6" t="s">
        <v>98</v>
      </c>
      <c r="S67" s="6" t="s">
        <v>2073</v>
      </c>
      <c r="T67" s="7">
        <v>24055</v>
      </c>
      <c r="U67" s="7">
        <v>15635.75</v>
      </c>
      <c r="V67" s="13">
        <f t="shared" si="2"/>
        <v>0.65</v>
      </c>
      <c r="W67" s="7">
        <v>0</v>
      </c>
      <c r="X67" s="6" t="s">
        <v>47</v>
      </c>
      <c r="Y67" s="6" t="s">
        <v>47</v>
      </c>
      <c r="Z67" s="7" t="str">
        <f t="shared" ref="Z67:Z130" si="3">IF(ISBLANK(AA67),R67,AA67)</f>
        <v>FRJ26</v>
      </c>
      <c r="AA67" s="6"/>
      <c r="AB67" s="6" t="s">
        <v>48</v>
      </c>
    </row>
    <row r="68" spans="1:28" x14ac:dyDescent="0.35">
      <c r="A68" s="6" t="s">
        <v>2255</v>
      </c>
      <c r="B68" s="6" t="s">
        <v>163</v>
      </c>
      <c r="C68" s="6" t="s">
        <v>2040</v>
      </c>
      <c r="D68" s="6" t="s">
        <v>165</v>
      </c>
      <c r="E68" s="6" t="s">
        <v>2041</v>
      </c>
      <c r="F68" s="6" t="s">
        <v>348</v>
      </c>
      <c r="G68" s="6" t="s">
        <v>349</v>
      </c>
      <c r="H68" s="6" t="s">
        <v>2070</v>
      </c>
      <c r="I68" s="6" t="s">
        <v>2071</v>
      </c>
      <c r="J68" s="6" t="s">
        <v>352</v>
      </c>
      <c r="K68" s="6" t="s">
        <v>353</v>
      </c>
      <c r="L68" s="6" t="s">
        <v>252</v>
      </c>
      <c r="M68" s="6" t="s">
        <v>2056</v>
      </c>
      <c r="N68" s="6" t="s">
        <v>367</v>
      </c>
      <c r="O68" s="6" t="s">
        <v>42</v>
      </c>
      <c r="P68" s="6" t="s">
        <v>368</v>
      </c>
      <c r="Q68" s="6" t="s">
        <v>369</v>
      </c>
      <c r="R68" s="6" t="s">
        <v>98</v>
      </c>
      <c r="S68" s="6" t="s">
        <v>2073</v>
      </c>
      <c r="T68" s="7">
        <v>20301.25</v>
      </c>
      <c r="U68" s="7">
        <v>13195.81</v>
      </c>
      <c r="V68" s="13">
        <f t="shared" si="2"/>
        <v>0.65</v>
      </c>
      <c r="W68" s="7">
        <v>0</v>
      </c>
      <c r="X68" s="6" t="s">
        <v>47</v>
      </c>
      <c r="Y68" s="6" t="s">
        <v>47</v>
      </c>
      <c r="Z68" s="7" t="str">
        <f t="shared" si="3"/>
        <v>FRJ26</v>
      </c>
      <c r="AA68" s="6"/>
      <c r="AB68" s="6" t="s">
        <v>48</v>
      </c>
    </row>
    <row r="69" spans="1:28" x14ac:dyDescent="0.35">
      <c r="A69" s="6" t="s">
        <v>2255</v>
      </c>
      <c r="B69" s="6" t="s">
        <v>163</v>
      </c>
      <c r="C69" s="6" t="s">
        <v>2040</v>
      </c>
      <c r="D69" s="6" t="s">
        <v>165</v>
      </c>
      <c r="E69" s="6" t="s">
        <v>2041</v>
      </c>
      <c r="F69" s="6" t="s">
        <v>348</v>
      </c>
      <c r="G69" s="6" t="s">
        <v>349</v>
      </c>
      <c r="H69" s="6" t="s">
        <v>2070</v>
      </c>
      <c r="I69" s="6" t="s">
        <v>2071</v>
      </c>
      <c r="J69" s="6" t="s">
        <v>352</v>
      </c>
      <c r="K69" s="6" t="s">
        <v>353</v>
      </c>
      <c r="L69" s="6" t="s">
        <v>252</v>
      </c>
      <c r="M69" s="6" t="s">
        <v>2056</v>
      </c>
      <c r="N69" s="6" t="s">
        <v>370</v>
      </c>
      <c r="O69" s="6" t="s">
        <v>42</v>
      </c>
      <c r="P69" s="6" t="s">
        <v>371</v>
      </c>
      <c r="Q69" s="6" t="s">
        <v>372</v>
      </c>
      <c r="R69" s="6" t="s">
        <v>98</v>
      </c>
      <c r="S69" s="6" t="s">
        <v>2073</v>
      </c>
      <c r="T69" s="7">
        <v>22823.3299999999</v>
      </c>
      <c r="U69" s="7">
        <v>14835.16</v>
      </c>
      <c r="V69" s="13">
        <f t="shared" si="2"/>
        <v>0.65</v>
      </c>
      <c r="W69" s="7">
        <v>0</v>
      </c>
      <c r="X69" s="6" t="s">
        <v>47</v>
      </c>
      <c r="Y69" s="6" t="s">
        <v>47</v>
      </c>
      <c r="Z69" s="7" t="str">
        <f t="shared" si="3"/>
        <v>FRJ26</v>
      </c>
      <c r="AA69" s="6"/>
      <c r="AB69" s="6" t="s">
        <v>48</v>
      </c>
    </row>
    <row r="70" spans="1:28" x14ac:dyDescent="0.35">
      <c r="A70" s="6" t="s">
        <v>2255</v>
      </c>
      <c r="B70" s="6" t="s">
        <v>136</v>
      </c>
      <c r="C70" s="6" t="s">
        <v>2034</v>
      </c>
      <c r="D70" s="6" t="s">
        <v>373</v>
      </c>
      <c r="E70" s="6" t="s">
        <v>2074</v>
      </c>
      <c r="F70" s="6" t="s">
        <v>375</v>
      </c>
      <c r="G70" s="6" t="s">
        <v>376</v>
      </c>
      <c r="H70" s="6" t="s">
        <v>2075</v>
      </c>
      <c r="I70" s="6" t="s">
        <v>2076</v>
      </c>
      <c r="J70" s="6" t="s">
        <v>37</v>
      </c>
      <c r="K70" s="6" t="s">
        <v>144</v>
      </c>
      <c r="L70" s="6" t="s">
        <v>379</v>
      </c>
      <c r="M70" s="6" t="s">
        <v>2077</v>
      </c>
      <c r="N70" s="6" t="s">
        <v>381</v>
      </c>
      <c r="O70" s="6" t="s">
        <v>382</v>
      </c>
      <c r="P70" s="6" t="s">
        <v>383</v>
      </c>
      <c r="Q70" s="6" t="s">
        <v>384</v>
      </c>
      <c r="R70" s="6" t="s">
        <v>385</v>
      </c>
      <c r="S70" s="6" t="s">
        <v>2069</v>
      </c>
      <c r="T70" s="7">
        <v>117788.11</v>
      </c>
      <c r="U70" s="7">
        <v>76562.27</v>
      </c>
      <c r="V70" s="13">
        <f t="shared" si="2"/>
        <v>0.65</v>
      </c>
      <c r="W70" s="7">
        <v>0</v>
      </c>
      <c r="X70" s="6" t="s">
        <v>47</v>
      </c>
      <c r="Y70" s="6" t="s">
        <v>47</v>
      </c>
      <c r="Z70" s="7" t="str">
        <f t="shared" si="3"/>
        <v>ES243</v>
      </c>
      <c r="AA70" s="6" t="s">
        <v>120</v>
      </c>
      <c r="AB70" s="6" t="s">
        <v>48</v>
      </c>
    </row>
    <row r="71" spans="1:28" x14ac:dyDescent="0.35">
      <c r="A71" s="6" t="s">
        <v>2255</v>
      </c>
      <c r="B71" s="6" t="s">
        <v>136</v>
      </c>
      <c r="C71" s="6" t="s">
        <v>2034</v>
      </c>
      <c r="D71" s="6" t="s">
        <v>373</v>
      </c>
      <c r="E71" s="6" t="s">
        <v>2074</v>
      </c>
      <c r="F71" s="6" t="s">
        <v>375</v>
      </c>
      <c r="G71" s="6" t="s">
        <v>376</v>
      </c>
      <c r="H71" s="6" t="s">
        <v>2075</v>
      </c>
      <c r="I71" s="6" t="s">
        <v>2076</v>
      </c>
      <c r="J71" s="6" t="s">
        <v>37</v>
      </c>
      <c r="K71" s="6" t="s">
        <v>144</v>
      </c>
      <c r="L71" s="6" t="s">
        <v>379</v>
      </c>
      <c r="M71" s="6" t="s">
        <v>2077</v>
      </c>
      <c r="N71" s="6" t="s">
        <v>386</v>
      </c>
      <c r="O71" s="6" t="s">
        <v>387</v>
      </c>
      <c r="P71" s="6" t="s">
        <v>388</v>
      </c>
      <c r="Q71" s="6" t="s">
        <v>389</v>
      </c>
      <c r="R71" s="6" t="s">
        <v>98</v>
      </c>
      <c r="S71" s="6" t="s">
        <v>2069</v>
      </c>
      <c r="T71" s="7">
        <v>96513.44</v>
      </c>
      <c r="U71" s="7">
        <v>62733.73</v>
      </c>
      <c r="V71" s="13">
        <f t="shared" si="2"/>
        <v>0.65</v>
      </c>
      <c r="W71" s="7">
        <v>0</v>
      </c>
      <c r="X71" s="6" t="s">
        <v>47</v>
      </c>
      <c r="Y71" s="6" t="s">
        <v>47</v>
      </c>
      <c r="Z71" s="7" t="str">
        <f t="shared" si="3"/>
        <v>FRJ26</v>
      </c>
      <c r="AA71" s="6"/>
      <c r="AB71" s="6" t="s">
        <v>48</v>
      </c>
    </row>
    <row r="72" spans="1:28" x14ac:dyDescent="0.35">
      <c r="A72" s="6" t="s">
        <v>2255</v>
      </c>
      <c r="B72" s="6" t="s">
        <v>136</v>
      </c>
      <c r="C72" s="6" t="s">
        <v>2034</v>
      </c>
      <c r="D72" s="6" t="s">
        <v>373</v>
      </c>
      <c r="E72" s="6" t="s">
        <v>2074</v>
      </c>
      <c r="F72" s="6" t="s">
        <v>375</v>
      </c>
      <c r="G72" s="6" t="s">
        <v>376</v>
      </c>
      <c r="H72" s="6" t="s">
        <v>2075</v>
      </c>
      <c r="I72" s="6" t="s">
        <v>2076</v>
      </c>
      <c r="J72" s="6" t="s">
        <v>37</v>
      </c>
      <c r="K72" s="6" t="s">
        <v>144</v>
      </c>
      <c r="L72" s="6" t="s">
        <v>379</v>
      </c>
      <c r="M72" s="6" t="s">
        <v>2077</v>
      </c>
      <c r="N72" s="6" t="s">
        <v>390</v>
      </c>
      <c r="O72" s="6" t="s">
        <v>285</v>
      </c>
      <c r="P72" s="6" t="s">
        <v>391</v>
      </c>
      <c r="Q72" s="6" t="s">
        <v>392</v>
      </c>
      <c r="R72" s="6" t="s">
        <v>83</v>
      </c>
      <c r="S72" s="6" t="s">
        <v>2069</v>
      </c>
      <c r="T72" s="7">
        <v>64917.97</v>
      </c>
      <c r="U72" s="7">
        <v>42196.68</v>
      </c>
      <c r="V72" s="13">
        <f t="shared" si="2"/>
        <v>0.65</v>
      </c>
      <c r="W72" s="7">
        <v>0</v>
      </c>
      <c r="X72" s="6" t="s">
        <v>47</v>
      </c>
      <c r="Y72" s="6" t="s">
        <v>183</v>
      </c>
      <c r="Z72" s="7" t="str">
        <f t="shared" si="3"/>
        <v>FRJ23</v>
      </c>
      <c r="AA72" s="6"/>
      <c r="AB72" s="6" t="s">
        <v>48</v>
      </c>
    </row>
    <row r="73" spans="1:28" x14ac:dyDescent="0.35">
      <c r="A73" s="6" t="s">
        <v>2255</v>
      </c>
      <c r="B73" s="6" t="s">
        <v>136</v>
      </c>
      <c r="C73" s="6" t="s">
        <v>2034</v>
      </c>
      <c r="D73" s="6" t="s">
        <v>373</v>
      </c>
      <c r="E73" s="6" t="s">
        <v>2074</v>
      </c>
      <c r="F73" s="6" t="s">
        <v>375</v>
      </c>
      <c r="G73" s="6" t="s">
        <v>376</v>
      </c>
      <c r="H73" s="6" t="s">
        <v>2075</v>
      </c>
      <c r="I73" s="6" t="s">
        <v>2076</v>
      </c>
      <c r="J73" s="6" t="s">
        <v>37</v>
      </c>
      <c r="K73" s="6" t="s">
        <v>144</v>
      </c>
      <c r="L73" s="6" t="s">
        <v>379</v>
      </c>
      <c r="M73" s="6" t="s">
        <v>2077</v>
      </c>
      <c r="N73" s="6" t="s">
        <v>393</v>
      </c>
      <c r="O73" s="6" t="s">
        <v>227</v>
      </c>
      <c r="P73" s="6" t="s">
        <v>394</v>
      </c>
      <c r="Q73" s="6" t="s">
        <v>395</v>
      </c>
      <c r="R73" s="6" t="s">
        <v>83</v>
      </c>
      <c r="S73" s="6" t="s">
        <v>2029</v>
      </c>
      <c r="T73" s="7">
        <v>54930.8999999999</v>
      </c>
      <c r="U73" s="7">
        <v>35705.089999999997</v>
      </c>
      <c r="V73" s="13">
        <f t="shared" si="2"/>
        <v>0.65</v>
      </c>
      <c r="W73" s="7">
        <v>0</v>
      </c>
      <c r="X73" s="6" t="s">
        <v>47</v>
      </c>
      <c r="Y73" s="6" t="s">
        <v>183</v>
      </c>
      <c r="Z73" s="7" t="str">
        <f t="shared" si="3"/>
        <v>FRJ23</v>
      </c>
      <c r="AA73" s="6"/>
      <c r="AB73" s="6" t="s">
        <v>48</v>
      </c>
    </row>
    <row r="74" spans="1:28" x14ac:dyDescent="0.35">
      <c r="A74" s="6" t="s">
        <v>2255</v>
      </c>
      <c r="B74" s="6" t="s">
        <v>136</v>
      </c>
      <c r="C74" s="6" t="s">
        <v>2034</v>
      </c>
      <c r="D74" s="6" t="s">
        <v>373</v>
      </c>
      <c r="E74" s="6" t="s">
        <v>2074</v>
      </c>
      <c r="F74" s="6" t="s">
        <v>375</v>
      </c>
      <c r="G74" s="6" t="s">
        <v>376</v>
      </c>
      <c r="H74" s="6" t="s">
        <v>2075</v>
      </c>
      <c r="I74" s="6" t="s">
        <v>2076</v>
      </c>
      <c r="J74" s="6" t="s">
        <v>37</v>
      </c>
      <c r="K74" s="6" t="s">
        <v>144</v>
      </c>
      <c r="L74" s="6" t="s">
        <v>379</v>
      </c>
      <c r="M74" s="6" t="s">
        <v>2077</v>
      </c>
      <c r="N74" s="6" t="s">
        <v>396</v>
      </c>
      <c r="O74" s="6" t="s">
        <v>382</v>
      </c>
      <c r="P74" s="6" t="s">
        <v>397</v>
      </c>
      <c r="Q74" s="6" t="s">
        <v>398</v>
      </c>
      <c r="R74" s="6" t="s">
        <v>385</v>
      </c>
      <c r="S74" s="6" t="s">
        <v>2069</v>
      </c>
      <c r="T74" s="7">
        <v>87401.87</v>
      </c>
      <c r="U74" s="7">
        <v>56811.22</v>
      </c>
      <c r="V74" s="13">
        <f t="shared" si="2"/>
        <v>0.65</v>
      </c>
      <c r="W74" s="7">
        <v>0</v>
      </c>
      <c r="X74" s="6" t="s">
        <v>47</v>
      </c>
      <c r="Y74" s="6" t="s">
        <v>47</v>
      </c>
      <c r="Z74" s="7" t="str">
        <f t="shared" si="3"/>
        <v>ES243</v>
      </c>
      <c r="AA74" s="6" t="s">
        <v>120</v>
      </c>
      <c r="AB74" s="6" t="s">
        <v>48</v>
      </c>
    </row>
    <row r="75" spans="1:28" x14ac:dyDescent="0.35">
      <c r="A75" s="6" t="s">
        <v>2255</v>
      </c>
      <c r="B75" s="6" t="s">
        <v>136</v>
      </c>
      <c r="C75" s="6" t="s">
        <v>2034</v>
      </c>
      <c r="D75" s="6" t="s">
        <v>373</v>
      </c>
      <c r="E75" s="6" t="s">
        <v>2074</v>
      </c>
      <c r="F75" s="6" t="s">
        <v>375</v>
      </c>
      <c r="G75" s="6" t="s">
        <v>376</v>
      </c>
      <c r="H75" s="6" t="s">
        <v>2075</v>
      </c>
      <c r="I75" s="6" t="s">
        <v>2076</v>
      </c>
      <c r="J75" s="6" t="s">
        <v>37</v>
      </c>
      <c r="K75" s="6" t="s">
        <v>144</v>
      </c>
      <c r="L75" s="6" t="s">
        <v>379</v>
      </c>
      <c r="M75" s="6" t="s">
        <v>2077</v>
      </c>
      <c r="N75" s="6" t="s">
        <v>399</v>
      </c>
      <c r="O75" s="6" t="s">
        <v>382</v>
      </c>
      <c r="P75" s="6" t="s">
        <v>400</v>
      </c>
      <c r="Q75" s="6" t="s">
        <v>401</v>
      </c>
      <c r="R75" s="6" t="s">
        <v>135</v>
      </c>
      <c r="S75" s="6" t="s">
        <v>2069</v>
      </c>
      <c r="T75" s="7">
        <v>227711.92</v>
      </c>
      <c r="U75" s="7">
        <v>148012.75</v>
      </c>
      <c r="V75" s="13">
        <f t="shared" si="2"/>
        <v>0.65</v>
      </c>
      <c r="W75" s="7">
        <v>0</v>
      </c>
      <c r="X75" s="6" t="s">
        <v>47</v>
      </c>
      <c r="Y75" s="6" t="s">
        <v>183</v>
      </c>
      <c r="Z75" s="7" t="str">
        <f t="shared" si="3"/>
        <v>ES513</v>
      </c>
      <c r="AA75" s="6"/>
      <c r="AB75" s="6" t="s">
        <v>48</v>
      </c>
    </row>
    <row r="76" spans="1:28" x14ac:dyDescent="0.35">
      <c r="A76" s="6" t="s">
        <v>2255</v>
      </c>
      <c r="B76" s="6" t="s">
        <v>136</v>
      </c>
      <c r="C76" s="6" t="s">
        <v>2034</v>
      </c>
      <c r="D76" s="6" t="s">
        <v>373</v>
      </c>
      <c r="E76" s="6" t="s">
        <v>2074</v>
      </c>
      <c r="F76" s="6" t="s">
        <v>375</v>
      </c>
      <c r="G76" s="6" t="s">
        <v>376</v>
      </c>
      <c r="H76" s="6" t="s">
        <v>2075</v>
      </c>
      <c r="I76" s="6" t="s">
        <v>2076</v>
      </c>
      <c r="J76" s="6" t="s">
        <v>37</v>
      </c>
      <c r="K76" s="6" t="s">
        <v>144</v>
      </c>
      <c r="L76" s="6" t="s">
        <v>379</v>
      </c>
      <c r="M76" s="6" t="s">
        <v>2077</v>
      </c>
      <c r="N76" s="6" t="s">
        <v>402</v>
      </c>
      <c r="O76" s="6" t="s">
        <v>403</v>
      </c>
      <c r="P76" s="6" t="s">
        <v>404</v>
      </c>
      <c r="Q76" s="6" t="s">
        <v>405</v>
      </c>
      <c r="R76" s="6" t="s">
        <v>406</v>
      </c>
      <c r="S76" s="6" t="s">
        <v>2069</v>
      </c>
      <c r="T76" s="7">
        <v>132279.01</v>
      </c>
      <c r="U76" s="7">
        <v>85981.36</v>
      </c>
      <c r="V76" s="13">
        <f t="shared" si="2"/>
        <v>0.65</v>
      </c>
      <c r="W76" s="7">
        <v>0</v>
      </c>
      <c r="X76" s="6" t="s">
        <v>47</v>
      </c>
      <c r="Y76" s="6" t="s">
        <v>183</v>
      </c>
      <c r="Z76" s="7" t="str">
        <f t="shared" si="3"/>
        <v>ES512</v>
      </c>
      <c r="AA76" s="6"/>
      <c r="AB76" s="6" t="s">
        <v>48</v>
      </c>
    </row>
    <row r="77" spans="1:28" x14ac:dyDescent="0.35">
      <c r="A77" s="6" t="s">
        <v>2255</v>
      </c>
      <c r="B77" s="6" t="s">
        <v>136</v>
      </c>
      <c r="C77" s="6" t="s">
        <v>2034</v>
      </c>
      <c r="D77" s="6" t="s">
        <v>373</v>
      </c>
      <c r="E77" s="6" t="s">
        <v>2074</v>
      </c>
      <c r="F77" s="6" t="s">
        <v>375</v>
      </c>
      <c r="G77" s="6" t="s">
        <v>376</v>
      </c>
      <c r="H77" s="6" t="s">
        <v>2075</v>
      </c>
      <c r="I77" s="6" t="s">
        <v>2076</v>
      </c>
      <c r="J77" s="6" t="s">
        <v>37</v>
      </c>
      <c r="K77" s="6" t="s">
        <v>144</v>
      </c>
      <c r="L77" s="6" t="s">
        <v>379</v>
      </c>
      <c r="M77" s="6" t="s">
        <v>2077</v>
      </c>
      <c r="N77" s="6" t="s">
        <v>407</v>
      </c>
      <c r="O77" s="6" t="s">
        <v>408</v>
      </c>
      <c r="P77" s="6" t="s">
        <v>409</v>
      </c>
      <c r="Q77" s="6" t="s">
        <v>409</v>
      </c>
      <c r="R77" s="6" t="s">
        <v>83</v>
      </c>
      <c r="S77" s="6" t="s">
        <v>2069</v>
      </c>
      <c r="T77" s="7">
        <v>109543.13</v>
      </c>
      <c r="U77" s="7">
        <v>71203.03</v>
      </c>
      <c r="V77" s="13">
        <f t="shared" si="2"/>
        <v>0.65</v>
      </c>
      <c r="W77" s="7">
        <v>0</v>
      </c>
      <c r="X77" s="6" t="s">
        <v>47</v>
      </c>
      <c r="Y77" s="6" t="s">
        <v>183</v>
      </c>
      <c r="Z77" s="7" t="str">
        <f t="shared" si="3"/>
        <v>FRJ23</v>
      </c>
      <c r="AA77" s="6"/>
      <c r="AB77" s="6" t="s">
        <v>48</v>
      </c>
    </row>
    <row r="78" spans="1:28" x14ac:dyDescent="0.35">
      <c r="A78" s="6" t="s">
        <v>2255</v>
      </c>
      <c r="B78" s="6" t="s">
        <v>163</v>
      </c>
      <c r="C78" s="6" t="s">
        <v>2040</v>
      </c>
      <c r="D78" s="6" t="s">
        <v>165</v>
      </c>
      <c r="E78" s="6" t="s">
        <v>2041</v>
      </c>
      <c r="F78" s="6" t="s">
        <v>410</v>
      </c>
      <c r="G78" s="6" t="s">
        <v>411</v>
      </c>
      <c r="H78" s="6" t="s">
        <v>2078</v>
      </c>
      <c r="I78" s="6" t="s">
        <v>2079</v>
      </c>
      <c r="J78" s="6" t="s">
        <v>352</v>
      </c>
      <c r="K78" s="6" t="s">
        <v>414</v>
      </c>
      <c r="L78" s="6" t="s">
        <v>415</v>
      </c>
      <c r="M78" s="6" t="s">
        <v>2080</v>
      </c>
      <c r="N78" s="6" t="s">
        <v>128</v>
      </c>
      <c r="O78" s="6" t="s">
        <v>129</v>
      </c>
      <c r="P78" s="6" t="s">
        <v>130</v>
      </c>
      <c r="Q78" s="6" t="s">
        <v>131</v>
      </c>
      <c r="R78" s="6" t="s">
        <v>120</v>
      </c>
      <c r="S78" s="6" t="s">
        <v>2033</v>
      </c>
      <c r="T78" s="7">
        <v>445468.54</v>
      </c>
      <c r="U78" s="7">
        <v>289554.55</v>
      </c>
      <c r="V78" s="13">
        <f t="shared" si="2"/>
        <v>0.65</v>
      </c>
      <c r="W78" s="7">
        <v>0</v>
      </c>
      <c r="X78" s="6" t="s">
        <v>47</v>
      </c>
      <c r="Y78" s="6" t="s">
        <v>47</v>
      </c>
      <c r="Z78" s="7" t="str">
        <f t="shared" si="3"/>
        <v>ES243</v>
      </c>
      <c r="AA78" s="6"/>
      <c r="AB78" s="6" t="s">
        <v>48</v>
      </c>
    </row>
    <row r="79" spans="1:28" x14ac:dyDescent="0.35">
      <c r="A79" s="6" t="s">
        <v>2255</v>
      </c>
      <c r="B79" s="6" t="s">
        <v>163</v>
      </c>
      <c r="C79" s="6" t="s">
        <v>2040</v>
      </c>
      <c r="D79" s="6" t="s">
        <v>165</v>
      </c>
      <c r="E79" s="6" t="s">
        <v>2041</v>
      </c>
      <c r="F79" s="6" t="s">
        <v>410</v>
      </c>
      <c r="G79" s="6" t="s">
        <v>411</v>
      </c>
      <c r="H79" s="6" t="s">
        <v>2078</v>
      </c>
      <c r="I79" s="6" t="s">
        <v>2079</v>
      </c>
      <c r="J79" s="6" t="s">
        <v>352</v>
      </c>
      <c r="K79" s="6" t="s">
        <v>414</v>
      </c>
      <c r="L79" s="6" t="s">
        <v>415</v>
      </c>
      <c r="M79" s="6" t="s">
        <v>2080</v>
      </c>
      <c r="N79" s="6" t="s">
        <v>307</v>
      </c>
      <c r="O79" s="6" t="s">
        <v>417</v>
      </c>
      <c r="P79" s="6" t="s">
        <v>418</v>
      </c>
      <c r="Q79" s="6" t="s">
        <v>419</v>
      </c>
      <c r="R79" s="6" t="s">
        <v>420</v>
      </c>
      <c r="S79" s="6" t="s">
        <v>2030</v>
      </c>
      <c r="T79" s="7">
        <v>172700.11</v>
      </c>
      <c r="U79" s="7">
        <v>112255.07</v>
      </c>
      <c r="V79" s="13">
        <f t="shared" si="2"/>
        <v>0.65</v>
      </c>
      <c r="W79" s="7">
        <v>0</v>
      </c>
      <c r="X79" s="6" t="s">
        <v>47</v>
      </c>
      <c r="Y79" s="6" t="s">
        <v>47</v>
      </c>
      <c r="Z79" s="7" t="str">
        <f t="shared" si="3"/>
        <v>ES230</v>
      </c>
      <c r="AA79" s="6" t="s">
        <v>420</v>
      </c>
      <c r="AB79" s="6" t="s">
        <v>48</v>
      </c>
    </row>
    <row r="80" spans="1:28" x14ac:dyDescent="0.35">
      <c r="A80" s="6" t="s">
        <v>2255</v>
      </c>
      <c r="B80" s="6" t="s">
        <v>163</v>
      </c>
      <c r="C80" s="6" t="s">
        <v>2040</v>
      </c>
      <c r="D80" s="6" t="s">
        <v>165</v>
      </c>
      <c r="E80" s="6" t="s">
        <v>2041</v>
      </c>
      <c r="F80" s="6" t="s">
        <v>410</v>
      </c>
      <c r="G80" s="6" t="s">
        <v>411</v>
      </c>
      <c r="H80" s="6" t="s">
        <v>2078</v>
      </c>
      <c r="I80" s="6" t="s">
        <v>2079</v>
      </c>
      <c r="J80" s="6" t="s">
        <v>352</v>
      </c>
      <c r="K80" s="6" t="s">
        <v>414</v>
      </c>
      <c r="L80" s="6" t="s">
        <v>415</v>
      </c>
      <c r="M80" s="6" t="s">
        <v>2080</v>
      </c>
      <c r="N80" s="6" t="s">
        <v>421</v>
      </c>
      <c r="O80" s="6" t="s">
        <v>422</v>
      </c>
      <c r="P80" s="6" t="s">
        <v>423</v>
      </c>
      <c r="Q80" s="6" t="s">
        <v>424</v>
      </c>
      <c r="R80" s="6" t="s">
        <v>83</v>
      </c>
      <c r="S80" s="6" t="s">
        <v>2033</v>
      </c>
      <c r="T80" s="7">
        <v>263675.51</v>
      </c>
      <c r="U80" s="7">
        <v>171389.08</v>
      </c>
      <c r="V80" s="13">
        <f t="shared" si="2"/>
        <v>0.65</v>
      </c>
      <c r="W80" s="7">
        <v>0</v>
      </c>
      <c r="X80" s="6" t="s">
        <v>47</v>
      </c>
      <c r="Y80" s="6" t="s">
        <v>47</v>
      </c>
      <c r="Z80" s="7" t="str">
        <f t="shared" si="3"/>
        <v>FRJ23</v>
      </c>
      <c r="AA80" s="6"/>
      <c r="AB80" s="6" t="s">
        <v>48</v>
      </c>
    </row>
    <row r="81" spans="1:28" x14ac:dyDescent="0.35">
      <c r="A81" s="6" t="s">
        <v>2255</v>
      </c>
      <c r="B81" s="6" t="s">
        <v>163</v>
      </c>
      <c r="C81" s="6" t="s">
        <v>2040</v>
      </c>
      <c r="D81" s="6" t="s">
        <v>165</v>
      </c>
      <c r="E81" s="6" t="s">
        <v>2041</v>
      </c>
      <c r="F81" s="6" t="s">
        <v>410</v>
      </c>
      <c r="G81" s="6" t="s">
        <v>411</v>
      </c>
      <c r="H81" s="6" t="s">
        <v>2078</v>
      </c>
      <c r="I81" s="6" t="s">
        <v>2079</v>
      </c>
      <c r="J81" s="6" t="s">
        <v>352</v>
      </c>
      <c r="K81" s="6" t="s">
        <v>414</v>
      </c>
      <c r="L81" s="6" t="s">
        <v>415</v>
      </c>
      <c r="M81" s="6" t="s">
        <v>2080</v>
      </c>
      <c r="N81" s="6" t="s">
        <v>425</v>
      </c>
      <c r="O81" s="6" t="s">
        <v>426</v>
      </c>
      <c r="P81" s="6" t="s">
        <v>427</v>
      </c>
      <c r="Q81" s="6" t="s">
        <v>428</v>
      </c>
      <c r="R81" s="6" t="s">
        <v>83</v>
      </c>
      <c r="S81" s="6" t="s">
        <v>2033</v>
      </c>
      <c r="T81" s="7">
        <v>70067</v>
      </c>
      <c r="U81" s="7">
        <v>45543.55</v>
      </c>
      <c r="V81" s="13">
        <f t="shared" si="2"/>
        <v>0.65</v>
      </c>
      <c r="W81" s="7">
        <v>0</v>
      </c>
      <c r="X81" s="6" t="s">
        <v>47</v>
      </c>
      <c r="Y81" s="6" t="s">
        <v>47</v>
      </c>
      <c r="Z81" s="7" t="str">
        <f t="shared" si="3"/>
        <v>FRJ23</v>
      </c>
      <c r="AA81" s="6"/>
      <c r="AB81" s="6" t="s">
        <v>48</v>
      </c>
    </row>
    <row r="82" spans="1:28" x14ac:dyDescent="0.35">
      <c r="A82" s="6" t="s">
        <v>2255</v>
      </c>
      <c r="B82" s="6" t="s">
        <v>163</v>
      </c>
      <c r="C82" s="6" t="s">
        <v>2040</v>
      </c>
      <c r="D82" s="6" t="s">
        <v>429</v>
      </c>
      <c r="E82" s="6" t="s">
        <v>2081</v>
      </c>
      <c r="F82" s="6" t="s">
        <v>431</v>
      </c>
      <c r="G82" s="6" t="s">
        <v>432</v>
      </c>
      <c r="H82" s="6" t="s">
        <v>2082</v>
      </c>
      <c r="I82" s="6" t="s">
        <v>2083</v>
      </c>
      <c r="J82" s="6" t="s">
        <v>37</v>
      </c>
      <c r="K82" s="6" t="s">
        <v>323</v>
      </c>
      <c r="L82" s="6" t="s">
        <v>435</v>
      </c>
      <c r="M82" s="6" t="s">
        <v>2084</v>
      </c>
      <c r="N82" s="6" t="s">
        <v>437</v>
      </c>
      <c r="O82" s="6" t="s">
        <v>42</v>
      </c>
      <c r="P82" s="6" t="s">
        <v>438</v>
      </c>
      <c r="Q82" s="6" t="s">
        <v>439</v>
      </c>
      <c r="R82" s="6" t="s">
        <v>66</v>
      </c>
      <c r="S82" s="6" t="s">
        <v>2072</v>
      </c>
      <c r="T82" s="7">
        <v>279379.34999999998</v>
      </c>
      <c r="U82" s="7">
        <v>181596.57</v>
      </c>
      <c r="V82" s="13">
        <f t="shared" si="2"/>
        <v>0.65</v>
      </c>
      <c r="W82" s="7">
        <v>0</v>
      </c>
      <c r="X82" s="6" t="s">
        <v>47</v>
      </c>
      <c r="Y82" s="6" t="s">
        <v>440</v>
      </c>
      <c r="Z82" s="7" t="str">
        <f t="shared" si="3"/>
        <v>ES212</v>
      </c>
      <c r="AA82" s="6"/>
      <c r="AB82" s="6" t="s">
        <v>48</v>
      </c>
    </row>
    <row r="83" spans="1:28" x14ac:dyDescent="0.35">
      <c r="A83" s="6" t="s">
        <v>2255</v>
      </c>
      <c r="B83" s="6" t="s">
        <v>163</v>
      </c>
      <c r="C83" s="6" t="s">
        <v>2040</v>
      </c>
      <c r="D83" s="6" t="s">
        <v>429</v>
      </c>
      <c r="E83" s="6" t="s">
        <v>2081</v>
      </c>
      <c r="F83" s="6" t="s">
        <v>431</v>
      </c>
      <c r="G83" s="6" t="s">
        <v>432</v>
      </c>
      <c r="H83" s="6" t="s">
        <v>2082</v>
      </c>
      <c r="I83" s="6" t="s">
        <v>2083</v>
      </c>
      <c r="J83" s="6" t="s">
        <v>37</v>
      </c>
      <c r="K83" s="6" t="s">
        <v>323</v>
      </c>
      <c r="L83" s="6" t="s">
        <v>435</v>
      </c>
      <c r="M83" s="6" t="s">
        <v>2084</v>
      </c>
      <c r="N83" s="6" t="s">
        <v>441</v>
      </c>
      <c r="O83" s="6" t="s">
        <v>442</v>
      </c>
      <c r="P83" s="6" t="s">
        <v>443</v>
      </c>
      <c r="Q83" s="6" t="s">
        <v>443</v>
      </c>
      <c r="R83" s="6" t="s">
        <v>45</v>
      </c>
      <c r="S83" s="6" t="s">
        <v>2030</v>
      </c>
      <c r="T83" s="7">
        <v>169137.2</v>
      </c>
      <c r="U83" s="7">
        <v>109939.18</v>
      </c>
      <c r="V83" s="13">
        <f t="shared" si="2"/>
        <v>0.65</v>
      </c>
      <c r="W83" s="7">
        <v>0</v>
      </c>
      <c r="X83" s="6" t="s">
        <v>47</v>
      </c>
      <c r="Y83" s="6" t="s">
        <v>440</v>
      </c>
      <c r="Z83" s="7" t="str">
        <f t="shared" si="3"/>
        <v>ES220</v>
      </c>
      <c r="AA83" s="6" t="s">
        <v>45</v>
      </c>
      <c r="AB83" s="6" t="s">
        <v>48</v>
      </c>
    </row>
    <row r="84" spans="1:28" x14ac:dyDescent="0.35">
      <c r="A84" s="6" t="s">
        <v>2255</v>
      </c>
      <c r="B84" s="6" t="s">
        <v>163</v>
      </c>
      <c r="C84" s="6" t="s">
        <v>2040</v>
      </c>
      <c r="D84" s="6" t="s">
        <v>429</v>
      </c>
      <c r="E84" s="6" t="s">
        <v>2081</v>
      </c>
      <c r="F84" s="6" t="s">
        <v>431</v>
      </c>
      <c r="G84" s="6" t="s">
        <v>432</v>
      </c>
      <c r="H84" s="6" t="s">
        <v>2082</v>
      </c>
      <c r="I84" s="6" t="s">
        <v>2083</v>
      </c>
      <c r="J84" s="6" t="s">
        <v>37</v>
      </c>
      <c r="K84" s="6" t="s">
        <v>323</v>
      </c>
      <c r="L84" s="6" t="s">
        <v>435</v>
      </c>
      <c r="M84" s="6" t="s">
        <v>2084</v>
      </c>
      <c r="N84" s="6" t="s">
        <v>444</v>
      </c>
      <c r="O84" s="6" t="s">
        <v>42</v>
      </c>
      <c r="P84" s="6" t="s">
        <v>445</v>
      </c>
      <c r="Q84" s="6" t="s">
        <v>446</v>
      </c>
      <c r="R84" s="6" t="s">
        <v>120</v>
      </c>
      <c r="S84" s="6" t="s">
        <v>2029</v>
      </c>
      <c r="T84" s="7">
        <v>176599.55</v>
      </c>
      <c r="U84" s="7">
        <v>114789.7</v>
      </c>
      <c r="V84" s="13">
        <f t="shared" si="2"/>
        <v>0.65</v>
      </c>
      <c r="W84" s="7">
        <v>0</v>
      </c>
      <c r="X84" s="6" t="s">
        <v>47</v>
      </c>
      <c r="Y84" s="6" t="s">
        <v>440</v>
      </c>
      <c r="Z84" s="7" t="str">
        <f t="shared" si="3"/>
        <v>ES243</v>
      </c>
      <c r="AA84" s="6" t="s">
        <v>120</v>
      </c>
      <c r="AB84" s="6" t="s">
        <v>48</v>
      </c>
    </row>
    <row r="85" spans="1:28" x14ac:dyDescent="0.35">
      <c r="A85" s="6" t="s">
        <v>2255</v>
      </c>
      <c r="B85" s="6" t="s">
        <v>163</v>
      </c>
      <c r="C85" s="6" t="s">
        <v>2040</v>
      </c>
      <c r="D85" s="6" t="s">
        <v>429</v>
      </c>
      <c r="E85" s="6" t="s">
        <v>2081</v>
      </c>
      <c r="F85" s="6" t="s">
        <v>431</v>
      </c>
      <c r="G85" s="6" t="s">
        <v>432</v>
      </c>
      <c r="H85" s="6" t="s">
        <v>2082</v>
      </c>
      <c r="I85" s="6" t="s">
        <v>2083</v>
      </c>
      <c r="J85" s="6" t="s">
        <v>37</v>
      </c>
      <c r="K85" s="6" t="s">
        <v>323</v>
      </c>
      <c r="L85" s="6" t="s">
        <v>435</v>
      </c>
      <c r="M85" s="6" t="s">
        <v>2084</v>
      </c>
      <c r="N85" s="6" t="s">
        <v>447</v>
      </c>
      <c r="O85" s="6" t="s">
        <v>42</v>
      </c>
      <c r="P85" s="6" t="s">
        <v>448</v>
      </c>
      <c r="Q85" s="6" t="s">
        <v>449</v>
      </c>
      <c r="R85" s="6" t="s">
        <v>162</v>
      </c>
      <c r="S85" s="6" t="s">
        <v>2029</v>
      </c>
      <c r="T85" s="7">
        <v>238508</v>
      </c>
      <c r="U85" s="7">
        <v>155030</v>
      </c>
      <c r="V85" s="13">
        <f t="shared" si="2"/>
        <v>0.65</v>
      </c>
      <c r="W85" s="7">
        <v>0</v>
      </c>
      <c r="X85" s="6" t="s">
        <v>47</v>
      </c>
      <c r="Y85" s="6" t="s">
        <v>47</v>
      </c>
      <c r="Z85" s="7" t="str">
        <f t="shared" si="3"/>
        <v>ES511</v>
      </c>
      <c r="AA85" s="6"/>
      <c r="AB85" s="6" t="s">
        <v>48</v>
      </c>
    </row>
    <row r="86" spans="1:28" x14ac:dyDescent="0.35">
      <c r="A86" s="6" t="s">
        <v>2255</v>
      </c>
      <c r="B86" s="6" t="s">
        <v>163</v>
      </c>
      <c r="C86" s="6" t="s">
        <v>2040</v>
      </c>
      <c r="D86" s="6" t="s">
        <v>429</v>
      </c>
      <c r="E86" s="6" t="s">
        <v>2081</v>
      </c>
      <c r="F86" s="6" t="s">
        <v>431</v>
      </c>
      <c r="G86" s="6" t="s">
        <v>432</v>
      </c>
      <c r="H86" s="6" t="s">
        <v>2082</v>
      </c>
      <c r="I86" s="6" t="s">
        <v>2083</v>
      </c>
      <c r="J86" s="6" t="s">
        <v>37</v>
      </c>
      <c r="K86" s="6" t="s">
        <v>323</v>
      </c>
      <c r="L86" s="6" t="s">
        <v>435</v>
      </c>
      <c r="M86" s="6" t="s">
        <v>2084</v>
      </c>
      <c r="N86" s="6" t="s">
        <v>450</v>
      </c>
      <c r="O86" s="6" t="s">
        <v>291</v>
      </c>
      <c r="P86" s="6" t="s">
        <v>451</v>
      </c>
      <c r="Q86" s="6" t="s">
        <v>452</v>
      </c>
      <c r="R86" s="6" t="s">
        <v>83</v>
      </c>
      <c r="S86" s="6" t="s">
        <v>2029</v>
      </c>
      <c r="T86" s="7">
        <v>214584.95</v>
      </c>
      <c r="U86" s="7">
        <v>139480.22</v>
      </c>
      <c r="V86" s="13">
        <f t="shared" si="2"/>
        <v>0.65</v>
      </c>
      <c r="W86" s="7">
        <v>0</v>
      </c>
      <c r="X86" s="6" t="s">
        <v>47</v>
      </c>
      <c r="Y86" s="6" t="s">
        <v>47</v>
      </c>
      <c r="Z86" s="7" t="str">
        <f t="shared" si="3"/>
        <v>FRJ23</v>
      </c>
      <c r="AA86" s="6"/>
      <c r="AB86" s="6" t="s">
        <v>48</v>
      </c>
    </row>
    <row r="87" spans="1:28" x14ac:dyDescent="0.35">
      <c r="A87" s="6" t="s">
        <v>2255</v>
      </c>
      <c r="B87" s="6" t="s">
        <v>163</v>
      </c>
      <c r="C87" s="6" t="s">
        <v>2040</v>
      </c>
      <c r="D87" s="6" t="s">
        <v>429</v>
      </c>
      <c r="E87" s="6" t="s">
        <v>2081</v>
      </c>
      <c r="F87" s="6" t="s">
        <v>431</v>
      </c>
      <c r="G87" s="6" t="s">
        <v>432</v>
      </c>
      <c r="H87" s="6" t="s">
        <v>2082</v>
      </c>
      <c r="I87" s="6" t="s">
        <v>2083</v>
      </c>
      <c r="J87" s="6" t="s">
        <v>37</v>
      </c>
      <c r="K87" s="6" t="s">
        <v>323</v>
      </c>
      <c r="L87" s="6" t="s">
        <v>435</v>
      </c>
      <c r="M87" s="6" t="s">
        <v>2084</v>
      </c>
      <c r="N87" s="6" t="s">
        <v>453</v>
      </c>
      <c r="O87" s="6" t="s">
        <v>454</v>
      </c>
      <c r="P87" s="6" t="s">
        <v>455</v>
      </c>
      <c r="Q87" s="6" t="s">
        <v>456</v>
      </c>
      <c r="R87" s="6" t="s">
        <v>83</v>
      </c>
      <c r="S87" s="6" t="s">
        <v>2029</v>
      </c>
      <c r="T87" s="7">
        <v>70489.850000000006</v>
      </c>
      <c r="U87" s="7">
        <v>45818.400000000001</v>
      </c>
      <c r="V87" s="13">
        <f t="shared" si="2"/>
        <v>0.65</v>
      </c>
      <c r="W87" s="7">
        <v>0</v>
      </c>
      <c r="X87" s="6" t="s">
        <v>47</v>
      </c>
      <c r="Y87" s="6" t="s">
        <v>440</v>
      </c>
      <c r="Z87" s="7" t="str">
        <f t="shared" si="3"/>
        <v>FRJ23</v>
      </c>
      <c r="AA87" s="6"/>
      <c r="AB87" s="6" t="s">
        <v>48</v>
      </c>
    </row>
    <row r="88" spans="1:28" x14ac:dyDescent="0.35">
      <c r="A88" s="6" t="s">
        <v>2255</v>
      </c>
      <c r="B88" s="6" t="s">
        <v>163</v>
      </c>
      <c r="C88" s="6" t="s">
        <v>2040</v>
      </c>
      <c r="D88" s="6" t="s">
        <v>429</v>
      </c>
      <c r="E88" s="6" t="s">
        <v>2081</v>
      </c>
      <c r="F88" s="6" t="s">
        <v>431</v>
      </c>
      <c r="G88" s="6" t="s">
        <v>432</v>
      </c>
      <c r="H88" s="6" t="s">
        <v>2082</v>
      </c>
      <c r="I88" s="6" t="s">
        <v>2083</v>
      </c>
      <c r="J88" s="6" t="s">
        <v>37</v>
      </c>
      <c r="K88" s="6" t="s">
        <v>323</v>
      </c>
      <c r="L88" s="6" t="s">
        <v>435</v>
      </c>
      <c r="M88" s="6" t="s">
        <v>2084</v>
      </c>
      <c r="N88" s="6" t="s">
        <v>457</v>
      </c>
      <c r="O88" s="6" t="s">
        <v>408</v>
      </c>
      <c r="P88" s="6" t="s">
        <v>458</v>
      </c>
      <c r="Q88" s="6" t="s">
        <v>459</v>
      </c>
      <c r="R88" s="6" t="s">
        <v>279</v>
      </c>
      <c r="S88" s="6" t="s">
        <v>2029</v>
      </c>
      <c r="T88" s="7">
        <v>224085.1</v>
      </c>
      <c r="U88" s="7">
        <v>145655.32</v>
      </c>
      <c r="V88" s="13">
        <f t="shared" si="2"/>
        <v>0.65</v>
      </c>
      <c r="W88" s="7">
        <v>0</v>
      </c>
      <c r="X88" s="6" t="s">
        <v>47</v>
      </c>
      <c r="Y88" s="6" t="s">
        <v>440</v>
      </c>
      <c r="Z88" s="7" t="str">
        <f t="shared" si="3"/>
        <v>FRJ15</v>
      </c>
      <c r="AA88" s="6" t="s">
        <v>279</v>
      </c>
      <c r="AB88" s="6" t="s">
        <v>48</v>
      </c>
    </row>
    <row r="89" spans="1:28" x14ac:dyDescent="0.35">
      <c r="A89" s="6" t="s">
        <v>2255</v>
      </c>
      <c r="B89" s="6" t="s">
        <v>136</v>
      </c>
      <c r="C89" s="6" t="s">
        <v>2034</v>
      </c>
      <c r="D89" s="6" t="s">
        <v>138</v>
      </c>
      <c r="E89" s="6" t="s">
        <v>2035</v>
      </c>
      <c r="F89" s="6" t="s">
        <v>460</v>
      </c>
      <c r="G89" s="6" t="s">
        <v>461</v>
      </c>
      <c r="H89" s="6" t="s">
        <v>2085</v>
      </c>
      <c r="I89" s="6" t="s">
        <v>2086</v>
      </c>
      <c r="J89" s="6" t="s">
        <v>464</v>
      </c>
      <c r="K89" s="6" t="s">
        <v>465</v>
      </c>
      <c r="L89" s="6" t="s">
        <v>466</v>
      </c>
      <c r="M89" s="6" t="s">
        <v>2087</v>
      </c>
      <c r="N89" s="6" t="s">
        <v>468</v>
      </c>
      <c r="O89" s="6" t="s">
        <v>469</v>
      </c>
      <c r="P89" s="6" t="s">
        <v>470</v>
      </c>
      <c r="Q89" s="6" t="s">
        <v>471</v>
      </c>
      <c r="R89" s="6" t="s">
        <v>83</v>
      </c>
      <c r="S89" s="6" t="s">
        <v>2033</v>
      </c>
      <c r="T89" s="7">
        <v>466003.03</v>
      </c>
      <c r="U89" s="7">
        <v>302901</v>
      </c>
      <c r="V89" s="13">
        <f t="shared" si="2"/>
        <v>0.65</v>
      </c>
      <c r="W89" s="7">
        <v>0</v>
      </c>
      <c r="X89" s="6" t="s">
        <v>183</v>
      </c>
      <c r="Y89" s="6" t="s">
        <v>47</v>
      </c>
      <c r="Z89" s="7" t="str">
        <f t="shared" si="3"/>
        <v>FRJ23</v>
      </c>
      <c r="AA89" s="6"/>
      <c r="AB89" s="6" t="s">
        <v>48</v>
      </c>
    </row>
    <row r="90" spans="1:28" x14ac:dyDescent="0.35">
      <c r="A90" s="6" t="s">
        <v>2255</v>
      </c>
      <c r="B90" s="6" t="s">
        <v>136</v>
      </c>
      <c r="C90" s="6" t="s">
        <v>2034</v>
      </c>
      <c r="D90" s="6" t="s">
        <v>138</v>
      </c>
      <c r="E90" s="6" t="s">
        <v>2035</v>
      </c>
      <c r="F90" s="6" t="s">
        <v>460</v>
      </c>
      <c r="G90" s="6" t="s">
        <v>461</v>
      </c>
      <c r="H90" s="6" t="s">
        <v>2085</v>
      </c>
      <c r="I90" s="6" t="s">
        <v>2086</v>
      </c>
      <c r="J90" s="6" t="s">
        <v>464</v>
      </c>
      <c r="K90" s="6" t="s">
        <v>465</v>
      </c>
      <c r="L90" s="6" t="s">
        <v>466</v>
      </c>
      <c r="M90" s="6" t="s">
        <v>2087</v>
      </c>
      <c r="N90" s="6" t="s">
        <v>472</v>
      </c>
      <c r="O90" s="6" t="s">
        <v>68</v>
      </c>
      <c r="P90" s="6" t="s">
        <v>473</v>
      </c>
      <c r="Q90" s="6" t="s">
        <v>474</v>
      </c>
      <c r="R90" s="6" t="s">
        <v>83</v>
      </c>
      <c r="S90" s="6" t="s">
        <v>2029</v>
      </c>
      <c r="T90" s="7">
        <v>64547.51</v>
      </c>
      <c r="U90" s="7">
        <v>41955</v>
      </c>
      <c r="V90" s="13">
        <f t="shared" si="2"/>
        <v>0.65</v>
      </c>
      <c r="W90" s="7">
        <v>0</v>
      </c>
      <c r="X90" s="6" t="s">
        <v>183</v>
      </c>
      <c r="Y90" s="6" t="s">
        <v>47</v>
      </c>
      <c r="Z90" s="7" t="str">
        <f t="shared" si="3"/>
        <v>FRJ23</v>
      </c>
      <c r="AA90" s="6"/>
      <c r="AB90" s="6" t="s">
        <v>48</v>
      </c>
    </row>
    <row r="91" spans="1:28" x14ac:dyDescent="0.35">
      <c r="A91" s="6" t="s">
        <v>2255</v>
      </c>
      <c r="B91" s="6" t="s">
        <v>136</v>
      </c>
      <c r="C91" s="6" t="s">
        <v>2034</v>
      </c>
      <c r="D91" s="6" t="s">
        <v>138</v>
      </c>
      <c r="E91" s="6" t="s">
        <v>2035</v>
      </c>
      <c r="F91" s="6" t="s">
        <v>460</v>
      </c>
      <c r="G91" s="6" t="s">
        <v>461</v>
      </c>
      <c r="H91" s="6" t="s">
        <v>2085</v>
      </c>
      <c r="I91" s="6" t="s">
        <v>2086</v>
      </c>
      <c r="J91" s="6" t="s">
        <v>464</v>
      </c>
      <c r="K91" s="6" t="s">
        <v>465</v>
      </c>
      <c r="L91" s="6" t="s">
        <v>466</v>
      </c>
      <c r="M91" s="6" t="s">
        <v>2087</v>
      </c>
      <c r="N91" s="6" t="s">
        <v>475</v>
      </c>
      <c r="O91" s="6" t="s">
        <v>42</v>
      </c>
      <c r="P91" s="6" t="s">
        <v>476</v>
      </c>
      <c r="Q91" s="6" t="s">
        <v>477</v>
      </c>
      <c r="R91" s="6" t="s">
        <v>177</v>
      </c>
      <c r="S91" s="6" t="s">
        <v>2033</v>
      </c>
      <c r="T91" s="7">
        <v>384892.82</v>
      </c>
      <c r="U91" s="7">
        <v>250180.33</v>
      </c>
      <c r="V91" s="13">
        <f t="shared" si="2"/>
        <v>0.65</v>
      </c>
      <c r="W91" s="7">
        <v>0</v>
      </c>
      <c r="X91" s="6" t="s">
        <v>183</v>
      </c>
      <c r="Y91" s="6" t="s">
        <v>47</v>
      </c>
      <c r="Z91" s="7" t="str">
        <f t="shared" si="3"/>
        <v>ES213</v>
      </c>
      <c r="AA91" s="6"/>
      <c r="AB91" s="6" t="s">
        <v>48</v>
      </c>
    </row>
    <row r="92" spans="1:28" x14ac:dyDescent="0.35">
      <c r="A92" s="6" t="s">
        <v>2255</v>
      </c>
      <c r="B92" s="6" t="s">
        <v>136</v>
      </c>
      <c r="C92" s="6" t="s">
        <v>2034</v>
      </c>
      <c r="D92" s="6" t="s">
        <v>138</v>
      </c>
      <c r="E92" s="6" t="s">
        <v>2035</v>
      </c>
      <c r="F92" s="6" t="s">
        <v>460</v>
      </c>
      <c r="G92" s="6" t="s">
        <v>461</v>
      </c>
      <c r="H92" s="6" t="s">
        <v>2085</v>
      </c>
      <c r="I92" s="6" t="s">
        <v>2086</v>
      </c>
      <c r="J92" s="6" t="s">
        <v>464</v>
      </c>
      <c r="K92" s="6" t="s">
        <v>465</v>
      </c>
      <c r="L92" s="6" t="s">
        <v>466</v>
      </c>
      <c r="M92" s="6" t="s">
        <v>2087</v>
      </c>
      <c r="N92" s="6" t="s">
        <v>478</v>
      </c>
      <c r="O92" s="6" t="s">
        <v>479</v>
      </c>
      <c r="P92" s="6" t="s">
        <v>480</v>
      </c>
      <c r="Q92" s="6" t="s">
        <v>481</v>
      </c>
      <c r="R92" s="6" t="s">
        <v>420</v>
      </c>
      <c r="S92" s="6" t="s">
        <v>2039</v>
      </c>
      <c r="T92" s="7">
        <v>286453.2</v>
      </c>
      <c r="U92" s="7">
        <v>186195</v>
      </c>
      <c r="V92" s="13">
        <f t="shared" si="2"/>
        <v>0.65</v>
      </c>
      <c r="W92" s="7">
        <v>0</v>
      </c>
      <c r="X92" s="6" t="s">
        <v>183</v>
      </c>
      <c r="Y92" s="6" t="s">
        <v>47</v>
      </c>
      <c r="Z92" s="7" t="str">
        <f t="shared" si="3"/>
        <v>ES230</v>
      </c>
      <c r="AA92" s="6"/>
      <c r="AB92" s="6" t="s">
        <v>48</v>
      </c>
    </row>
    <row r="93" spans="1:28" x14ac:dyDescent="0.35">
      <c r="A93" s="6" t="s">
        <v>2255</v>
      </c>
      <c r="B93" s="6" t="s">
        <v>136</v>
      </c>
      <c r="C93" s="6" t="s">
        <v>2034</v>
      </c>
      <c r="D93" s="6" t="s">
        <v>138</v>
      </c>
      <c r="E93" s="6" t="s">
        <v>2035</v>
      </c>
      <c r="F93" s="6" t="s">
        <v>460</v>
      </c>
      <c r="G93" s="6" t="s">
        <v>461</v>
      </c>
      <c r="H93" s="6" t="s">
        <v>2085</v>
      </c>
      <c r="I93" s="6" t="s">
        <v>2086</v>
      </c>
      <c r="J93" s="6" t="s">
        <v>464</v>
      </c>
      <c r="K93" s="6" t="s">
        <v>465</v>
      </c>
      <c r="L93" s="6" t="s">
        <v>466</v>
      </c>
      <c r="M93" s="6" t="s">
        <v>2087</v>
      </c>
      <c r="N93" s="6" t="s">
        <v>482</v>
      </c>
      <c r="O93" s="6" t="s">
        <v>483</v>
      </c>
      <c r="P93" s="6" t="s">
        <v>484</v>
      </c>
      <c r="Q93" s="6" t="s">
        <v>485</v>
      </c>
      <c r="R93" s="6" t="s">
        <v>83</v>
      </c>
      <c r="S93" s="6" t="s">
        <v>2039</v>
      </c>
      <c r="T93" s="7">
        <v>48235.5099999999</v>
      </c>
      <c r="U93" s="7">
        <v>31353</v>
      </c>
      <c r="V93" s="13">
        <f t="shared" si="2"/>
        <v>0.65</v>
      </c>
      <c r="W93" s="7">
        <v>0</v>
      </c>
      <c r="X93" s="6" t="s">
        <v>183</v>
      </c>
      <c r="Y93" s="6" t="s">
        <v>47</v>
      </c>
      <c r="Z93" s="7" t="str">
        <f t="shared" si="3"/>
        <v>FRJ23</v>
      </c>
      <c r="AA93" s="6"/>
      <c r="AB93" s="6" t="s">
        <v>48</v>
      </c>
    </row>
    <row r="94" spans="1:28" x14ac:dyDescent="0.35">
      <c r="A94" s="6" t="s">
        <v>2255</v>
      </c>
      <c r="B94" s="6" t="s">
        <v>136</v>
      </c>
      <c r="C94" s="6" t="s">
        <v>2034</v>
      </c>
      <c r="D94" s="6" t="s">
        <v>138</v>
      </c>
      <c r="E94" s="6" t="s">
        <v>2035</v>
      </c>
      <c r="F94" s="6" t="s">
        <v>460</v>
      </c>
      <c r="G94" s="6" t="s">
        <v>461</v>
      </c>
      <c r="H94" s="6" t="s">
        <v>2085</v>
      </c>
      <c r="I94" s="6" t="s">
        <v>2086</v>
      </c>
      <c r="J94" s="6" t="s">
        <v>464</v>
      </c>
      <c r="K94" s="6" t="s">
        <v>465</v>
      </c>
      <c r="L94" s="6" t="s">
        <v>466</v>
      </c>
      <c r="M94" s="6" t="s">
        <v>2087</v>
      </c>
      <c r="N94" s="6" t="s">
        <v>486</v>
      </c>
      <c r="O94" s="6" t="s">
        <v>285</v>
      </c>
      <c r="P94" s="6" t="s">
        <v>487</v>
      </c>
      <c r="Q94" s="6" t="s">
        <v>488</v>
      </c>
      <c r="R94" s="6" t="s">
        <v>83</v>
      </c>
      <c r="S94" s="6" t="s">
        <v>2088</v>
      </c>
      <c r="T94" s="7">
        <v>97319</v>
      </c>
      <c r="U94" s="7">
        <v>63257</v>
      </c>
      <c r="V94" s="13">
        <f t="shared" si="2"/>
        <v>0.65</v>
      </c>
      <c r="W94" s="7">
        <v>0</v>
      </c>
      <c r="X94" s="6" t="s">
        <v>183</v>
      </c>
      <c r="Y94" s="6" t="s">
        <v>47</v>
      </c>
      <c r="Z94" s="7" t="str">
        <f t="shared" si="3"/>
        <v>FRJ23</v>
      </c>
      <c r="AA94" s="6"/>
      <c r="AB94" s="6" t="s">
        <v>48</v>
      </c>
    </row>
    <row r="95" spans="1:28" x14ac:dyDescent="0.35">
      <c r="A95" s="6" t="s">
        <v>2255</v>
      </c>
      <c r="B95" s="6" t="s">
        <v>163</v>
      </c>
      <c r="C95" s="6" t="s">
        <v>2040</v>
      </c>
      <c r="D95" s="6" t="s">
        <v>429</v>
      </c>
      <c r="E95" s="6" t="s">
        <v>2081</v>
      </c>
      <c r="F95" s="6" t="s">
        <v>490</v>
      </c>
      <c r="G95" s="6" t="s">
        <v>491</v>
      </c>
      <c r="H95" s="6" t="s">
        <v>2089</v>
      </c>
      <c r="I95" s="6" t="s">
        <v>2090</v>
      </c>
      <c r="J95" s="6" t="s">
        <v>37</v>
      </c>
      <c r="K95" s="6" t="s">
        <v>144</v>
      </c>
      <c r="L95" s="6" t="s">
        <v>435</v>
      </c>
      <c r="M95" s="6" t="s">
        <v>2084</v>
      </c>
      <c r="N95" s="6" t="s">
        <v>494</v>
      </c>
      <c r="O95" s="6" t="s">
        <v>495</v>
      </c>
      <c r="P95" s="6" t="s">
        <v>496</v>
      </c>
      <c r="Q95" s="6" t="s">
        <v>497</v>
      </c>
      <c r="R95" s="6" t="s">
        <v>120</v>
      </c>
      <c r="S95" s="6" t="s">
        <v>2029</v>
      </c>
      <c r="T95" s="7">
        <v>247084.77999999901</v>
      </c>
      <c r="U95" s="7">
        <v>160605.1</v>
      </c>
      <c r="V95" s="13">
        <f t="shared" si="2"/>
        <v>0.65</v>
      </c>
      <c r="W95" s="7">
        <v>0</v>
      </c>
      <c r="X95" s="6" t="s">
        <v>47</v>
      </c>
      <c r="Y95" s="6" t="s">
        <v>47</v>
      </c>
      <c r="Z95" s="7" t="str">
        <f t="shared" si="3"/>
        <v>ES243</v>
      </c>
      <c r="AA95" s="6"/>
      <c r="AB95" s="6" t="s">
        <v>48</v>
      </c>
    </row>
    <row r="96" spans="1:28" x14ac:dyDescent="0.35">
      <c r="A96" s="6" t="s">
        <v>2255</v>
      </c>
      <c r="B96" s="6" t="s">
        <v>163</v>
      </c>
      <c r="C96" s="6" t="s">
        <v>2040</v>
      </c>
      <c r="D96" s="6" t="s">
        <v>429</v>
      </c>
      <c r="E96" s="6" t="s">
        <v>2081</v>
      </c>
      <c r="F96" s="6" t="s">
        <v>490</v>
      </c>
      <c r="G96" s="6" t="s">
        <v>491</v>
      </c>
      <c r="H96" s="6" t="s">
        <v>2089</v>
      </c>
      <c r="I96" s="6" t="s">
        <v>2090</v>
      </c>
      <c r="J96" s="6" t="s">
        <v>37</v>
      </c>
      <c r="K96" s="6" t="s">
        <v>144</v>
      </c>
      <c r="L96" s="6" t="s">
        <v>435</v>
      </c>
      <c r="M96" s="6" t="s">
        <v>2084</v>
      </c>
      <c r="N96" s="6" t="s">
        <v>498</v>
      </c>
      <c r="O96" s="6" t="s">
        <v>499</v>
      </c>
      <c r="P96" s="6" t="s">
        <v>500</v>
      </c>
      <c r="Q96" s="6" t="s">
        <v>501</v>
      </c>
      <c r="R96" s="6" t="s">
        <v>162</v>
      </c>
      <c r="S96" s="6" t="s">
        <v>2029</v>
      </c>
      <c r="T96" s="7">
        <v>120194</v>
      </c>
      <c r="U96" s="7">
        <v>78126.100000000006</v>
      </c>
      <c r="V96" s="13">
        <f t="shared" si="2"/>
        <v>0.65</v>
      </c>
      <c r="W96" s="7">
        <v>0</v>
      </c>
      <c r="X96" s="6" t="s">
        <v>47</v>
      </c>
      <c r="Y96" s="6" t="s">
        <v>47</v>
      </c>
      <c r="Z96" s="7" t="str">
        <f t="shared" si="3"/>
        <v>ES511</v>
      </c>
      <c r="AA96" s="6"/>
      <c r="AB96" s="6" t="s">
        <v>48</v>
      </c>
    </row>
    <row r="97" spans="1:28" x14ac:dyDescent="0.35">
      <c r="A97" s="6" t="s">
        <v>2255</v>
      </c>
      <c r="B97" s="6" t="s">
        <v>163</v>
      </c>
      <c r="C97" s="6" t="s">
        <v>2040</v>
      </c>
      <c r="D97" s="6" t="s">
        <v>429</v>
      </c>
      <c r="E97" s="6" t="s">
        <v>2081</v>
      </c>
      <c r="F97" s="6" t="s">
        <v>490</v>
      </c>
      <c r="G97" s="6" t="s">
        <v>491</v>
      </c>
      <c r="H97" s="6" t="s">
        <v>2089</v>
      </c>
      <c r="I97" s="6" t="s">
        <v>2090</v>
      </c>
      <c r="J97" s="6" t="s">
        <v>37</v>
      </c>
      <c r="K97" s="6" t="s">
        <v>144</v>
      </c>
      <c r="L97" s="6" t="s">
        <v>435</v>
      </c>
      <c r="M97" s="6" t="s">
        <v>2084</v>
      </c>
      <c r="N97" s="6" t="s">
        <v>502</v>
      </c>
      <c r="O97" s="6" t="s">
        <v>503</v>
      </c>
      <c r="P97" s="6" t="s">
        <v>504</v>
      </c>
      <c r="Q97" s="6" t="s">
        <v>505</v>
      </c>
      <c r="R97" s="6" t="s">
        <v>135</v>
      </c>
      <c r="S97" s="6" t="s">
        <v>2030</v>
      </c>
      <c r="T97" s="7">
        <v>88999.98</v>
      </c>
      <c r="U97" s="7">
        <v>57849</v>
      </c>
      <c r="V97" s="13">
        <f t="shared" si="2"/>
        <v>0.65</v>
      </c>
      <c r="W97" s="7">
        <v>0</v>
      </c>
      <c r="X97" s="6" t="s">
        <v>47</v>
      </c>
      <c r="Y97" s="6" t="s">
        <v>47</v>
      </c>
      <c r="Z97" s="7" t="str">
        <f t="shared" si="3"/>
        <v>ES513</v>
      </c>
      <c r="AA97" s="6"/>
      <c r="AB97" s="6" t="s">
        <v>48</v>
      </c>
    </row>
    <row r="98" spans="1:28" x14ac:dyDescent="0.35">
      <c r="A98" s="6" t="s">
        <v>2255</v>
      </c>
      <c r="B98" s="6" t="s">
        <v>163</v>
      </c>
      <c r="C98" s="6" t="s">
        <v>2040</v>
      </c>
      <c r="D98" s="6" t="s">
        <v>429</v>
      </c>
      <c r="E98" s="6" t="s">
        <v>2081</v>
      </c>
      <c r="F98" s="6" t="s">
        <v>490</v>
      </c>
      <c r="G98" s="6" t="s">
        <v>491</v>
      </c>
      <c r="H98" s="6" t="s">
        <v>2089</v>
      </c>
      <c r="I98" s="6" t="s">
        <v>2090</v>
      </c>
      <c r="J98" s="6" t="s">
        <v>37</v>
      </c>
      <c r="K98" s="6" t="s">
        <v>144</v>
      </c>
      <c r="L98" s="6" t="s">
        <v>435</v>
      </c>
      <c r="M98" s="6" t="s">
        <v>2084</v>
      </c>
      <c r="N98" s="6" t="s">
        <v>506</v>
      </c>
      <c r="O98" s="6" t="s">
        <v>42</v>
      </c>
      <c r="P98" s="6" t="s">
        <v>507</v>
      </c>
      <c r="Q98" s="6" t="s">
        <v>508</v>
      </c>
      <c r="R98" s="6" t="s">
        <v>45</v>
      </c>
      <c r="S98" s="6" t="s">
        <v>2029</v>
      </c>
      <c r="T98" s="7">
        <v>99800.46</v>
      </c>
      <c r="U98" s="7">
        <v>64870.29</v>
      </c>
      <c r="V98" s="13">
        <f t="shared" si="2"/>
        <v>0.65</v>
      </c>
      <c r="W98" s="7">
        <v>0</v>
      </c>
      <c r="X98" s="6" t="s">
        <v>47</v>
      </c>
      <c r="Y98" s="6" t="s">
        <v>47</v>
      </c>
      <c r="Z98" s="7" t="str">
        <f t="shared" si="3"/>
        <v>ES220</v>
      </c>
      <c r="AA98" s="6"/>
      <c r="AB98" s="6" t="s">
        <v>48</v>
      </c>
    </row>
    <row r="99" spans="1:28" x14ac:dyDescent="0.35">
      <c r="A99" s="6" t="s">
        <v>2255</v>
      </c>
      <c r="B99" s="6" t="s">
        <v>163</v>
      </c>
      <c r="C99" s="6" t="s">
        <v>2040</v>
      </c>
      <c r="D99" s="6" t="s">
        <v>429</v>
      </c>
      <c r="E99" s="6" t="s">
        <v>2081</v>
      </c>
      <c r="F99" s="6" t="s">
        <v>490</v>
      </c>
      <c r="G99" s="6" t="s">
        <v>491</v>
      </c>
      <c r="H99" s="6" t="s">
        <v>2089</v>
      </c>
      <c r="I99" s="6" t="s">
        <v>2090</v>
      </c>
      <c r="J99" s="6" t="s">
        <v>37</v>
      </c>
      <c r="K99" s="6" t="s">
        <v>144</v>
      </c>
      <c r="L99" s="6" t="s">
        <v>435</v>
      </c>
      <c r="M99" s="6" t="s">
        <v>2084</v>
      </c>
      <c r="N99" s="6" t="s">
        <v>509</v>
      </c>
      <c r="O99" s="6" t="s">
        <v>510</v>
      </c>
      <c r="P99" s="6" t="s">
        <v>511</v>
      </c>
      <c r="Q99" s="6" t="s">
        <v>512</v>
      </c>
      <c r="R99" s="6" t="s">
        <v>45</v>
      </c>
      <c r="S99" s="6" t="s">
        <v>2091</v>
      </c>
      <c r="T99" s="7">
        <v>199631.58</v>
      </c>
      <c r="U99" s="7">
        <v>129760.52</v>
      </c>
      <c r="V99" s="13">
        <f t="shared" si="2"/>
        <v>0.65</v>
      </c>
      <c r="W99" s="7">
        <v>0</v>
      </c>
      <c r="X99" s="6" t="s">
        <v>47</v>
      </c>
      <c r="Y99" s="6" t="s">
        <v>47</v>
      </c>
      <c r="Z99" s="7" t="str">
        <f t="shared" si="3"/>
        <v>ES220</v>
      </c>
      <c r="AA99" s="6"/>
      <c r="AB99" s="6" t="s">
        <v>48</v>
      </c>
    </row>
    <row r="100" spans="1:28" x14ac:dyDescent="0.35">
      <c r="A100" s="6" t="s">
        <v>2255</v>
      </c>
      <c r="B100" s="6" t="s">
        <v>163</v>
      </c>
      <c r="C100" s="6" t="s">
        <v>2040</v>
      </c>
      <c r="D100" s="6" t="s">
        <v>429</v>
      </c>
      <c r="E100" s="6" t="s">
        <v>2081</v>
      </c>
      <c r="F100" s="6" t="s">
        <v>490</v>
      </c>
      <c r="G100" s="6" t="s">
        <v>491</v>
      </c>
      <c r="H100" s="6" t="s">
        <v>2089</v>
      </c>
      <c r="I100" s="6" t="s">
        <v>2090</v>
      </c>
      <c r="J100" s="6" t="s">
        <v>37</v>
      </c>
      <c r="K100" s="6" t="s">
        <v>144</v>
      </c>
      <c r="L100" s="6" t="s">
        <v>435</v>
      </c>
      <c r="M100" s="6" t="s">
        <v>2084</v>
      </c>
      <c r="N100" s="6" t="s">
        <v>514</v>
      </c>
      <c r="O100" s="6" t="s">
        <v>42</v>
      </c>
      <c r="P100" s="6" t="s">
        <v>515</v>
      </c>
      <c r="Q100" s="6" t="s">
        <v>516</v>
      </c>
      <c r="R100" s="6" t="s">
        <v>162</v>
      </c>
      <c r="S100" s="6" t="s">
        <v>2063</v>
      </c>
      <c r="T100" s="7">
        <v>82868.549999999901</v>
      </c>
      <c r="U100" s="7">
        <v>53864</v>
      </c>
      <c r="V100" s="13">
        <f t="shared" si="2"/>
        <v>0.65</v>
      </c>
      <c r="W100" s="7">
        <v>0</v>
      </c>
      <c r="X100" s="6" t="s">
        <v>47</v>
      </c>
      <c r="Y100" s="6" t="s">
        <v>47</v>
      </c>
      <c r="Z100" s="7" t="str">
        <f t="shared" si="3"/>
        <v>ES511</v>
      </c>
      <c r="AA100" s="6"/>
      <c r="AB100" s="6" t="s">
        <v>48</v>
      </c>
    </row>
    <row r="101" spans="1:28" x14ac:dyDescent="0.35">
      <c r="A101" s="6" t="s">
        <v>2255</v>
      </c>
      <c r="B101" s="6" t="s">
        <v>163</v>
      </c>
      <c r="C101" s="6" t="s">
        <v>2040</v>
      </c>
      <c r="D101" s="6" t="s">
        <v>429</v>
      </c>
      <c r="E101" s="6" t="s">
        <v>2081</v>
      </c>
      <c r="F101" s="6" t="s">
        <v>490</v>
      </c>
      <c r="G101" s="6" t="s">
        <v>491</v>
      </c>
      <c r="H101" s="6" t="s">
        <v>2089</v>
      </c>
      <c r="I101" s="6" t="s">
        <v>2090</v>
      </c>
      <c r="J101" s="6" t="s">
        <v>37</v>
      </c>
      <c r="K101" s="6" t="s">
        <v>144</v>
      </c>
      <c r="L101" s="6" t="s">
        <v>435</v>
      </c>
      <c r="M101" s="6" t="s">
        <v>2084</v>
      </c>
      <c r="N101" s="6" t="s">
        <v>517</v>
      </c>
      <c r="O101" s="6" t="s">
        <v>518</v>
      </c>
      <c r="P101" s="6" t="s">
        <v>519</v>
      </c>
      <c r="Q101" s="6" t="s">
        <v>520</v>
      </c>
      <c r="R101" s="6" t="s">
        <v>190</v>
      </c>
      <c r="S101" s="6" t="s">
        <v>2063</v>
      </c>
      <c r="T101" s="7">
        <v>204619.67</v>
      </c>
      <c r="U101" s="7">
        <v>133002</v>
      </c>
      <c r="V101" s="13">
        <f t="shared" si="2"/>
        <v>0.65</v>
      </c>
      <c r="W101" s="7">
        <v>0</v>
      </c>
      <c r="X101" s="6" t="s">
        <v>47</v>
      </c>
      <c r="Y101" s="6" t="s">
        <v>47</v>
      </c>
      <c r="Z101" s="7" t="str">
        <f t="shared" si="3"/>
        <v>FR101</v>
      </c>
      <c r="AA101" s="6"/>
      <c r="AB101" s="6" t="s">
        <v>48</v>
      </c>
    </row>
    <row r="102" spans="1:28" x14ac:dyDescent="0.35">
      <c r="A102" s="6" t="s">
        <v>2255</v>
      </c>
      <c r="B102" s="6" t="s">
        <v>163</v>
      </c>
      <c r="C102" s="6" t="s">
        <v>2040</v>
      </c>
      <c r="D102" s="6" t="s">
        <v>429</v>
      </c>
      <c r="E102" s="6" t="s">
        <v>2081</v>
      </c>
      <c r="F102" s="6" t="s">
        <v>490</v>
      </c>
      <c r="G102" s="6" t="s">
        <v>491</v>
      </c>
      <c r="H102" s="6" t="s">
        <v>2089</v>
      </c>
      <c r="I102" s="6" t="s">
        <v>2090</v>
      </c>
      <c r="J102" s="6" t="s">
        <v>37</v>
      </c>
      <c r="K102" s="6" t="s">
        <v>144</v>
      </c>
      <c r="L102" s="6" t="s">
        <v>435</v>
      </c>
      <c r="M102" s="6" t="s">
        <v>2084</v>
      </c>
      <c r="N102" s="6" t="s">
        <v>521</v>
      </c>
      <c r="O102" s="6" t="s">
        <v>408</v>
      </c>
      <c r="P102" s="6" t="s">
        <v>522</v>
      </c>
      <c r="Q102" s="6" t="s">
        <v>523</v>
      </c>
      <c r="R102" s="6" t="s">
        <v>98</v>
      </c>
      <c r="S102" s="6" t="s">
        <v>2063</v>
      </c>
      <c r="T102" s="7">
        <v>220705.08</v>
      </c>
      <c r="U102" s="7">
        <v>143458.31</v>
      </c>
      <c r="V102" s="13">
        <f t="shared" si="2"/>
        <v>0.65</v>
      </c>
      <c r="W102" s="7">
        <v>0</v>
      </c>
      <c r="X102" s="6" t="s">
        <v>47</v>
      </c>
      <c r="Y102" s="6" t="s">
        <v>47</v>
      </c>
      <c r="Z102" s="7" t="str">
        <f t="shared" si="3"/>
        <v>FRJ26</v>
      </c>
      <c r="AA102" s="6"/>
      <c r="AB102" s="6" t="s">
        <v>48</v>
      </c>
    </row>
    <row r="103" spans="1:28" x14ac:dyDescent="0.35">
      <c r="A103" s="6" t="s">
        <v>2255</v>
      </c>
      <c r="B103" s="6" t="s">
        <v>163</v>
      </c>
      <c r="C103" s="6" t="s">
        <v>2040</v>
      </c>
      <c r="D103" s="6" t="s">
        <v>429</v>
      </c>
      <c r="E103" s="6" t="s">
        <v>2081</v>
      </c>
      <c r="F103" s="6" t="s">
        <v>490</v>
      </c>
      <c r="G103" s="6" t="s">
        <v>491</v>
      </c>
      <c r="H103" s="6" t="s">
        <v>2089</v>
      </c>
      <c r="I103" s="6" t="s">
        <v>2090</v>
      </c>
      <c r="J103" s="6" t="s">
        <v>37</v>
      </c>
      <c r="K103" s="6" t="s">
        <v>144</v>
      </c>
      <c r="L103" s="6" t="s">
        <v>435</v>
      </c>
      <c r="M103" s="6" t="s">
        <v>2084</v>
      </c>
      <c r="N103" s="6" t="s">
        <v>524</v>
      </c>
      <c r="O103" s="6" t="s">
        <v>525</v>
      </c>
      <c r="P103" s="6" t="s">
        <v>526</v>
      </c>
      <c r="Q103" s="6" t="s">
        <v>527</v>
      </c>
      <c r="R103" s="6" t="s">
        <v>190</v>
      </c>
      <c r="S103" s="6" t="s">
        <v>2029</v>
      </c>
      <c r="T103" s="7">
        <v>285528</v>
      </c>
      <c r="U103" s="7">
        <v>185593.2</v>
      </c>
      <c r="V103" s="13">
        <f t="shared" si="2"/>
        <v>0.65</v>
      </c>
      <c r="W103" s="7">
        <v>0</v>
      </c>
      <c r="X103" s="6" t="s">
        <v>47</v>
      </c>
      <c r="Y103" s="6" t="s">
        <v>47</v>
      </c>
      <c r="Z103" s="7" t="str">
        <f t="shared" si="3"/>
        <v>FR101</v>
      </c>
      <c r="AA103" s="6"/>
      <c r="AB103" s="6" t="s">
        <v>48</v>
      </c>
    </row>
    <row r="104" spans="1:28" x14ac:dyDescent="0.35">
      <c r="A104" s="6" t="s">
        <v>2255</v>
      </c>
      <c r="B104" s="6" t="s">
        <v>315</v>
      </c>
      <c r="C104" s="6" t="s">
        <v>2064</v>
      </c>
      <c r="D104" s="6" t="s">
        <v>528</v>
      </c>
      <c r="E104" s="6" t="s">
        <v>2092</v>
      </c>
      <c r="F104" s="6" t="s">
        <v>530</v>
      </c>
      <c r="G104" s="6" t="s">
        <v>531</v>
      </c>
      <c r="H104" s="6" t="s">
        <v>530</v>
      </c>
      <c r="I104" s="6" t="s">
        <v>2093</v>
      </c>
      <c r="J104" s="6" t="s">
        <v>533</v>
      </c>
      <c r="K104" s="6" t="s">
        <v>534</v>
      </c>
      <c r="L104" s="6" t="s">
        <v>535</v>
      </c>
      <c r="M104" s="6" t="s">
        <v>2094</v>
      </c>
      <c r="N104" s="6" t="s">
        <v>537</v>
      </c>
      <c r="O104" s="6" t="s">
        <v>538</v>
      </c>
      <c r="P104" s="6" t="s">
        <v>539</v>
      </c>
      <c r="Q104" s="6" t="s">
        <v>540</v>
      </c>
      <c r="R104" s="6" t="s">
        <v>406</v>
      </c>
      <c r="S104" s="6" t="s">
        <v>2033</v>
      </c>
      <c r="T104" s="7">
        <v>288399.8</v>
      </c>
      <c r="U104" s="7">
        <v>187459</v>
      </c>
      <c r="V104" s="13">
        <f t="shared" si="2"/>
        <v>0.65</v>
      </c>
      <c r="W104" s="7">
        <v>0</v>
      </c>
      <c r="X104" s="6" t="s">
        <v>47</v>
      </c>
      <c r="Y104" s="6" t="s">
        <v>47</v>
      </c>
      <c r="Z104" s="7" t="str">
        <f t="shared" si="3"/>
        <v>ES512</v>
      </c>
      <c r="AA104" s="6"/>
      <c r="AB104" s="6" t="s">
        <v>48</v>
      </c>
    </row>
    <row r="105" spans="1:28" x14ac:dyDescent="0.35">
      <c r="A105" s="6" t="s">
        <v>2255</v>
      </c>
      <c r="B105" s="6" t="s">
        <v>315</v>
      </c>
      <c r="C105" s="6" t="s">
        <v>2064</v>
      </c>
      <c r="D105" s="6" t="s">
        <v>528</v>
      </c>
      <c r="E105" s="6" t="s">
        <v>2092</v>
      </c>
      <c r="F105" s="6" t="s">
        <v>530</v>
      </c>
      <c r="G105" s="6" t="s">
        <v>531</v>
      </c>
      <c r="H105" s="6" t="s">
        <v>530</v>
      </c>
      <c r="I105" s="6" t="s">
        <v>2093</v>
      </c>
      <c r="J105" s="6" t="s">
        <v>533</v>
      </c>
      <c r="K105" s="6" t="s">
        <v>534</v>
      </c>
      <c r="L105" s="6" t="s">
        <v>535</v>
      </c>
      <c r="M105" s="6" t="s">
        <v>2094</v>
      </c>
      <c r="N105" s="6" t="s">
        <v>128</v>
      </c>
      <c r="O105" s="6" t="s">
        <v>129</v>
      </c>
      <c r="P105" s="6" t="s">
        <v>130</v>
      </c>
      <c r="Q105" s="6" t="s">
        <v>131</v>
      </c>
      <c r="R105" s="6" t="s">
        <v>120</v>
      </c>
      <c r="S105" s="6" t="s">
        <v>2033</v>
      </c>
      <c r="T105" s="7">
        <v>224595.47</v>
      </c>
      <c r="U105" s="7">
        <v>145987</v>
      </c>
      <c r="V105" s="13">
        <f t="shared" si="2"/>
        <v>0.65</v>
      </c>
      <c r="W105" s="7">
        <v>0</v>
      </c>
      <c r="X105" s="6" t="s">
        <v>47</v>
      </c>
      <c r="Y105" s="6" t="s">
        <v>47</v>
      </c>
      <c r="Z105" s="7" t="str">
        <f t="shared" si="3"/>
        <v>ES243</v>
      </c>
      <c r="AA105" s="6"/>
      <c r="AB105" s="6" t="s">
        <v>48</v>
      </c>
    </row>
    <row r="106" spans="1:28" x14ac:dyDescent="0.35">
      <c r="A106" s="6" t="s">
        <v>2255</v>
      </c>
      <c r="B106" s="6" t="s">
        <v>315</v>
      </c>
      <c r="C106" s="6" t="s">
        <v>2064</v>
      </c>
      <c r="D106" s="6" t="s">
        <v>528</v>
      </c>
      <c r="E106" s="6" t="s">
        <v>2092</v>
      </c>
      <c r="F106" s="6" t="s">
        <v>530</v>
      </c>
      <c r="G106" s="6" t="s">
        <v>531</v>
      </c>
      <c r="H106" s="6" t="s">
        <v>530</v>
      </c>
      <c r="I106" s="6" t="s">
        <v>2093</v>
      </c>
      <c r="J106" s="6" t="s">
        <v>533</v>
      </c>
      <c r="K106" s="6" t="s">
        <v>534</v>
      </c>
      <c r="L106" s="6" t="s">
        <v>535</v>
      </c>
      <c r="M106" s="6" t="s">
        <v>2094</v>
      </c>
      <c r="N106" s="6" t="s">
        <v>541</v>
      </c>
      <c r="O106" s="6" t="s">
        <v>542</v>
      </c>
      <c r="P106" s="6" t="s">
        <v>543</v>
      </c>
      <c r="Q106" s="6" t="s">
        <v>544</v>
      </c>
      <c r="R106" s="6" t="s">
        <v>66</v>
      </c>
      <c r="S106" s="6" t="s">
        <v>2033</v>
      </c>
      <c r="T106" s="7">
        <v>298237.7</v>
      </c>
      <c r="U106" s="7">
        <v>193854</v>
      </c>
      <c r="V106" s="13">
        <f t="shared" si="2"/>
        <v>0.65</v>
      </c>
      <c r="W106" s="7">
        <v>0</v>
      </c>
      <c r="X106" s="6" t="s">
        <v>47</v>
      </c>
      <c r="Y106" s="6" t="s">
        <v>47</v>
      </c>
      <c r="Z106" s="7" t="str">
        <f t="shared" si="3"/>
        <v>ES212</v>
      </c>
      <c r="AA106" s="6"/>
      <c r="AB106" s="6" t="s">
        <v>48</v>
      </c>
    </row>
    <row r="107" spans="1:28" x14ac:dyDescent="0.35">
      <c r="A107" s="6" t="s">
        <v>2255</v>
      </c>
      <c r="B107" s="6" t="s">
        <v>315</v>
      </c>
      <c r="C107" s="6" t="s">
        <v>2064</v>
      </c>
      <c r="D107" s="6" t="s">
        <v>528</v>
      </c>
      <c r="E107" s="6" t="s">
        <v>2092</v>
      </c>
      <c r="F107" s="6" t="s">
        <v>530</v>
      </c>
      <c r="G107" s="6" t="s">
        <v>531</v>
      </c>
      <c r="H107" s="6" t="s">
        <v>530</v>
      </c>
      <c r="I107" s="6" t="s">
        <v>2093</v>
      </c>
      <c r="J107" s="6" t="s">
        <v>533</v>
      </c>
      <c r="K107" s="6" t="s">
        <v>534</v>
      </c>
      <c r="L107" s="6" t="s">
        <v>535</v>
      </c>
      <c r="M107" s="6" t="s">
        <v>2094</v>
      </c>
      <c r="N107" s="6" t="s">
        <v>545</v>
      </c>
      <c r="O107" s="6" t="s">
        <v>546</v>
      </c>
      <c r="P107" s="6" t="s">
        <v>547</v>
      </c>
      <c r="Q107" s="6" t="s">
        <v>548</v>
      </c>
      <c r="R107" s="6" t="s">
        <v>83</v>
      </c>
      <c r="S107" s="6" t="s">
        <v>2033</v>
      </c>
      <c r="T107" s="7">
        <v>238822.5</v>
      </c>
      <c r="U107" s="7">
        <v>155234</v>
      </c>
      <c r="V107" s="13">
        <f t="shared" si="2"/>
        <v>0.65</v>
      </c>
      <c r="W107" s="7">
        <v>0</v>
      </c>
      <c r="X107" s="6" t="s">
        <v>47</v>
      </c>
      <c r="Y107" s="6" t="s">
        <v>47</v>
      </c>
      <c r="Z107" s="7" t="str">
        <f t="shared" si="3"/>
        <v>FRJ23</v>
      </c>
      <c r="AA107" s="6"/>
      <c r="AB107" s="6" t="s">
        <v>48</v>
      </c>
    </row>
    <row r="108" spans="1:28" x14ac:dyDescent="0.35">
      <c r="A108" s="6" t="s">
        <v>2255</v>
      </c>
      <c r="B108" s="6" t="s">
        <v>315</v>
      </c>
      <c r="C108" s="6" t="s">
        <v>2064</v>
      </c>
      <c r="D108" s="6" t="s">
        <v>528</v>
      </c>
      <c r="E108" s="6" t="s">
        <v>2092</v>
      </c>
      <c r="F108" s="6" t="s">
        <v>530</v>
      </c>
      <c r="G108" s="6" t="s">
        <v>531</v>
      </c>
      <c r="H108" s="6" t="s">
        <v>530</v>
      </c>
      <c r="I108" s="6" t="s">
        <v>2093</v>
      </c>
      <c r="J108" s="6" t="s">
        <v>533</v>
      </c>
      <c r="K108" s="6" t="s">
        <v>534</v>
      </c>
      <c r="L108" s="6" t="s">
        <v>535</v>
      </c>
      <c r="M108" s="6" t="s">
        <v>2094</v>
      </c>
      <c r="N108" s="6" t="s">
        <v>549</v>
      </c>
      <c r="O108" s="6" t="s">
        <v>550</v>
      </c>
      <c r="P108" s="6" t="s">
        <v>551</v>
      </c>
      <c r="Q108" s="6" t="s">
        <v>552</v>
      </c>
      <c r="R108" s="6" t="s">
        <v>135</v>
      </c>
      <c r="S108" s="6" t="s">
        <v>2033</v>
      </c>
      <c r="T108" s="7">
        <v>226490</v>
      </c>
      <c r="U108" s="7">
        <v>147218.5</v>
      </c>
      <c r="V108" s="13">
        <f t="shared" si="2"/>
        <v>0.65</v>
      </c>
      <c r="W108" s="7">
        <v>0</v>
      </c>
      <c r="X108" s="6" t="s">
        <v>47</v>
      </c>
      <c r="Y108" s="6" t="s">
        <v>183</v>
      </c>
      <c r="Z108" s="7" t="str">
        <f t="shared" si="3"/>
        <v>ES513</v>
      </c>
      <c r="AA108" s="6"/>
      <c r="AB108" s="6" t="s">
        <v>48</v>
      </c>
    </row>
    <row r="109" spans="1:28" x14ac:dyDescent="0.35">
      <c r="A109" s="6" t="s">
        <v>2255</v>
      </c>
      <c r="B109" s="6" t="s">
        <v>315</v>
      </c>
      <c r="C109" s="6" t="s">
        <v>2064</v>
      </c>
      <c r="D109" s="6" t="s">
        <v>528</v>
      </c>
      <c r="E109" s="6" t="s">
        <v>2092</v>
      </c>
      <c r="F109" s="6" t="s">
        <v>530</v>
      </c>
      <c r="G109" s="6" t="s">
        <v>531</v>
      </c>
      <c r="H109" s="6" t="s">
        <v>530</v>
      </c>
      <c r="I109" s="6" t="s">
        <v>2093</v>
      </c>
      <c r="J109" s="6" t="s">
        <v>533</v>
      </c>
      <c r="K109" s="6" t="s">
        <v>534</v>
      </c>
      <c r="L109" s="6" t="s">
        <v>535</v>
      </c>
      <c r="M109" s="6" t="s">
        <v>2094</v>
      </c>
      <c r="N109" s="6" t="s">
        <v>553</v>
      </c>
      <c r="O109" s="6" t="s">
        <v>42</v>
      </c>
      <c r="P109" s="6" t="s">
        <v>554</v>
      </c>
      <c r="Q109" s="6" t="s">
        <v>555</v>
      </c>
      <c r="R109" s="6" t="s">
        <v>154</v>
      </c>
      <c r="S109" s="6" t="s">
        <v>2033</v>
      </c>
      <c r="T109" s="7">
        <v>70907.539999999994</v>
      </c>
      <c r="U109" s="7">
        <v>0</v>
      </c>
      <c r="V109" s="13">
        <f t="shared" si="2"/>
        <v>0</v>
      </c>
      <c r="W109" s="7">
        <v>0</v>
      </c>
      <c r="X109" s="6" t="s">
        <v>47</v>
      </c>
      <c r="Y109" s="6" t="s">
        <v>47</v>
      </c>
      <c r="Z109" s="7" t="str">
        <f t="shared" si="3"/>
        <v>AD111</v>
      </c>
      <c r="AA109" s="6"/>
      <c r="AB109" s="6" t="s">
        <v>48</v>
      </c>
    </row>
    <row r="110" spans="1:28" x14ac:dyDescent="0.35">
      <c r="A110" s="6" t="s">
        <v>2255</v>
      </c>
      <c r="B110" s="6" t="s">
        <v>315</v>
      </c>
      <c r="C110" s="6" t="s">
        <v>2064</v>
      </c>
      <c r="D110" s="6" t="s">
        <v>528</v>
      </c>
      <c r="E110" s="6" t="s">
        <v>2092</v>
      </c>
      <c r="F110" s="6" t="s">
        <v>530</v>
      </c>
      <c r="G110" s="6" t="s">
        <v>531</v>
      </c>
      <c r="H110" s="6" t="s">
        <v>530</v>
      </c>
      <c r="I110" s="6" t="s">
        <v>2093</v>
      </c>
      <c r="J110" s="6" t="s">
        <v>533</v>
      </c>
      <c r="K110" s="6" t="s">
        <v>534</v>
      </c>
      <c r="L110" s="6" t="s">
        <v>535</v>
      </c>
      <c r="M110" s="6" t="s">
        <v>2094</v>
      </c>
      <c r="N110" s="6" t="s">
        <v>311</v>
      </c>
      <c r="O110" s="6" t="s">
        <v>312</v>
      </c>
      <c r="P110" s="6" t="s">
        <v>313</v>
      </c>
      <c r="Q110" s="6" t="s">
        <v>314</v>
      </c>
      <c r="R110" s="6" t="s">
        <v>279</v>
      </c>
      <c r="S110" s="6" t="s">
        <v>2033</v>
      </c>
      <c r="T110" s="7">
        <v>396103.1</v>
      </c>
      <c r="U110" s="7">
        <v>257466</v>
      </c>
      <c r="V110" s="13">
        <f t="shared" si="2"/>
        <v>0.65</v>
      </c>
      <c r="W110" s="7">
        <v>0</v>
      </c>
      <c r="X110" s="6" t="s">
        <v>47</v>
      </c>
      <c r="Y110" s="6" t="s">
        <v>47</v>
      </c>
      <c r="Z110" s="7" t="str">
        <f t="shared" si="3"/>
        <v>FRJ15</v>
      </c>
      <c r="AA110" s="6"/>
      <c r="AB110" s="6" t="s">
        <v>48</v>
      </c>
    </row>
    <row r="111" spans="1:28" x14ac:dyDescent="0.35">
      <c r="A111" s="6" t="s">
        <v>2255</v>
      </c>
      <c r="B111" s="6" t="s">
        <v>315</v>
      </c>
      <c r="C111" s="6" t="s">
        <v>2064</v>
      </c>
      <c r="D111" s="6" t="s">
        <v>528</v>
      </c>
      <c r="E111" s="6" t="s">
        <v>2092</v>
      </c>
      <c r="F111" s="6" t="s">
        <v>530</v>
      </c>
      <c r="G111" s="6" t="s">
        <v>531</v>
      </c>
      <c r="H111" s="6" t="s">
        <v>530</v>
      </c>
      <c r="I111" s="6" t="s">
        <v>2093</v>
      </c>
      <c r="J111" s="6" t="s">
        <v>533</v>
      </c>
      <c r="K111" s="6" t="s">
        <v>534</v>
      </c>
      <c r="L111" s="6" t="s">
        <v>535</v>
      </c>
      <c r="M111" s="6" t="s">
        <v>2094</v>
      </c>
      <c r="N111" s="6" t="s">
        <v>556</v>
      </c>
      <c r="O111" s="6" t="s">
        <v>312</v>
      </c>
      <c r="P111" s="6" t="s">
        <v>557</v>
      </c>
      <c r="Q111" s="6" t="s">
        <v>558</v>
      </c>
      <c r="R111" s="6" t="s">
        <v>83</v>
      </c>
      <c r="S111" s="6" t="s">
        <v>2033</v>
      </c>
      <c r="T111" s="7">
        <v>256262.639999999</v>
      </c>
      <c r="U111" s="7">
        <v>166570</v>
      </c>
      <c r="V111" s="13">
        <f t="shared" si="2"/>
        <v>0.65</v>
      </c>
      <c r="W111" s="7">
        <v>0</v>
      </c>
      <c r="X111" s="6" t="s">
        <v>47</v>
      </c>
      <c r="Y111" s="6" t="s">
        <v>47</v>
      </c>
      <c r="Z111" s="7" t="str">
        <f t="shared" si="3"/>
        <v>FRJ23</v>
      </c>
      <c r="AA111" s="6"/>
      <c r="AB111" s="6" t="s">
        <v>48</v>
      </c>
    </row>
    <row r="112" spans="1:28" x14ac:dyDescent="0.35">
      <c r="A112" s="6" t="s">
        <v>2255</v>
      </c>
      <c r="B112" s="6" t="s">
        <v>198</v>
      </c>
      <c r="C112" s="6" t="s">
        <v>2046</v>
      </c>
      <c r="D112" s="6" t="s">
        <v>200</v>
      </c>
      <c r="E112" s="6" t="s">
        <v>2047</v>
      </c>
      <c r="F112" s="6" t="s">
        <v>559</v>
      </c>
      <c r="G112" s="6" t="s">
        <v>560</v>
      </c>
      <c r="H112" s="6" t="s">
        <v>2095</v>
      </c>
      <c r="I112" s="6" t="s">
        <v>2096</v>
      </c>
      <c r="J112" s="6" t="s">
        <v>37</v>
      </c>
      <c r="K112" s="6" t="s">
        <v>144</v>
      </c>
      <c r="L112" s="6" t="s">
        <v>563</v>
      </c>
      <c r="M112" s="6" t="s">
        <v>2097</v>
      </c>
      <c r="N112" s="6" t="s">
        <v>565</v>
      </c>
      <c r="O112" s="6" t="s">
        <v>42</v>
      </c>
      <c r="P112" s="6" t="s">
        <v>566</v>
      </c>
      <c r="Q112" s="6" t="s">
        <v>567</v>
      </c>
      <c r="R112" s="6" t="s">
        <v>361</v>
      </c>
      <c r="S112" s="6" t="s">
        <v>2073</v>
      </c>
      <c r="T112" s="7">
        <v>152977.79999999999</v>
      </c>
      <c r="U112" s="7">
        <v>99435.57</v>
      </c>
      <c r="V112" s="13">
        <f t="shared" si="2"/>
        <v>0.65</v>
      </c>
      <c r="W112" s="7">
        <v>0</v>
      </c>
      <c r="X112" s="6" t="s">
        <v>183</v>
      </c>
      <c r="Y112" s="6" t="s">
        <v>47</v>
      </c>
      <c r="Z112" s="7" t="str">
        <f t="shared" si="3"/>
        <v>ES241</v>
      </c>
      <c r="AA112" s="6"/>
      <c r="AB112" s="6" t="s">
        <v>48</v>
      </c>
    </row>
    <row r="113" spans="1:28" x14ac:dyDescent="0.35">
      <c r="A113" s="6" t="s">
        <v>2255</v>
      </c>
      <c r="B113" s="6" t="s">
        <v>198</v>
      </c>
      <c r="C113" s="6" t="s">
        <v>2046</v>
      </c>
      <c r="D113" s="6" t="s">
        <v>200</v>
      </c>
      <c r="E113" s="6" t="s">
        <v>2047</v>
      </c>
      <c r="F113" s="6" t="s">
        <v>559</v>
      </c>
      <c r="G113" s="6" t="s">
        <v>560</v>
      </c>
      <c r="H113" s="6" t="s">
        <v>2095</v>
      </c>
      <c r="I113" s="6" t="s">
        <v>2096</v>
      </c>
      <c r="J113" s="6" t="s">
        <v>37</v>
      </c>
      <c r="K113" s="6" t="s">
        <v>144</v>
      </c>
      <c r="L113" s="6" t="s">
        <v>563</v>
      </c>
      <c r="M113" s="6" t="s">
        <v>2097</v>
      </c>
      <c r="N113" s="6" t="s">
        <v>568</v>
      </c>
      <c r="O113" s="6" t="s">
        <v>569</v>
      </c>
      <c r="P113" s="6" t="s">
        <v>570</v>
      </c>
      <c r="Q113" s="6" t="s">
        <v>570</v>
      </c>
      <c r="R113" s="6" t="s">
        <v>361</v>
      </c>
      <c r="S113" s="6" t="s">
        <v>2030</v>
      </c>
      <c r="T113" s="7">
        <v>99485</v>
      </c>
      <c r="U113" s="7">
        <v>64665.25</v>
      </c>
      <c r="V113" s="13">
        <f t="shared" si="2"/>
        <v>0.65</v>
      </c>
      <c r="W113" s="7">
        <v>0</v>
      </c>
      <c r="X113" s="6" t="s">
        <v>47</v>
      </c>
      <c r="Y113" s="6" t="s">
        <v>47</v>
      </c>
      <c r="Z113" s="7" t="str">
        <f t="shared" si="3"/>
        <v>ES241</v>
      </c>
      <c r="AA113" s="6"/>
      <c r="AB113" s="6" t="s">
        <v>48</v>
      </c>
    </row>
    <row r="114" spans="1:28" x14ac:dyDescent="0.35">
      <c r="A114" s="6" t="s">
        <v>2255</v>
      </c>
      <c r="B114" s="6" t="s">
        <v>198</v>
      </c>
      <c r="C114" s="6" t="s">
        <v>2046</v>
      </c>
      <c r="D114" s="6" t="s">
        <v>200</v>
      </c>
      <c r="E114" s="6" t="s">
        <v>2047</v>
      </c>
      <c r="F114" s="6" t="s">
        <v>559</v>
      </c>
      <c r="G114" s="6" t="s">
        <v>560</v>
      </c>
      <c r="H114" s="6" t="s">
        <v>2095</v>
      </c>
      <c r="I114" s="6" t="s">
        <v>2096</v>
      </c>
      <c r="J114" s="6" t="s">
        <v>37</v>
      </c>
      <c r="K114" s="6" t="s">
        <v>144</v>
      </c>
      <c r="L114" s="6" t="s">
        <v>563</v>
      </c>
      <c r="M114" s="6" t="s">
        <v>2097</v>
      </c>
      <c r="N114" s="6" t="s">
        <v>571</v>
      </c>
      <c r="O114" s="6" t="s">
        <v>572</v>
      </c>
      <c r="P114" s="6" t="s">
        <v>573</v>
      </c>
      <c r="Q114" s="6" t="s">
        <v>574</v>
      </c>
      <c r="R114" s="6" t="s">
        <v>361</v>
      </c>
      <c r="S114" s="6" t="s">
        <v>2030</v>
      </c>
      <c r="T114" s="7">
        <v>84267.5</v>
      </c>
      <c r="U114" s="7">
        <v>54773.87</v>
      </c>
      <c r="V114" s="13">
        <f t="shared" si="2"/>
        <v>0.65</v>
      </c>
      <c r="W114" s="7">
        <v>0</v>
      </c>
      <c r="X114" s="6" t="s">
        <v>47</v>
      </c>
      <c r="Y114" s="6" t="s">
        <v>183</v>
      </c>
      <c r="Z114" s="7" t="str">
        <f t="shared" si="3"/>
        <v>ES241</v>
      </c>
      <c r="AA114" s="6"/>
      <c r="AB114" s="6" t="s">
        <v>48</v>
      </c>
    </row>
    <row r="115" spans="1:28" x14ac:dyDescent="0.35">
      <c r="A115" s="6" t="s">
        <v>2255</v>
      </c>
      <c r="B115" s="6" t="s">
        <v>198</v>
      </c>
      <c r="C115" s="6" t="s">
        <v>2046</v>
      </c>
      <c r="D115" s="6" t="s">
        <v>200</v>
      </c>
      <c r="E115" s="6" t="s">
        <v>2047</v>
      </c>
      <c r="F115" s="6" t="s">
        <v>559</v>
      </c>
      <c r="G115" s="6" t="s">
        <v>560</v>
      </c>
      <c r="H115" s="6" t="s">
        <v>2095</v>
      </c>
      <c r="I115" s="6" t="s">
        <v>2096</v>
      </c>
      <c r="J115" s="6" t="s">
        <v>37</v>
      </c>
      <c r="K115" s="6" t="s">
        <v>144</v>
      </c>
      <c r="L115" s="6" t="s">
        <v>563</v>
      </c>
      <c r="M115" s="6" t="s">
        <v>2097</v>
      </c>
      <c r="N115" s="6" t="s">
        <v>575</v>
      </c>
      <c r="O115" s="6" t="s">
        <v>42</v>
      </c>
      <c r="P115" s="6" t="s">
        <v>576</v>
      </c>
      <c r="Q115" s="6" t="s">
        <v>577</v>
      </c>
      <c r="R115" s="6" t="s">
        <v>361</v>
      </c>
      <c r="S115" s="6" t="s">
        <v>2030</v>
      </c>
      <c r="T115" s="7">
        <v>64875</v>
      </c>
      <c r="U115" s="7">
        <v>42168.75</v>
      </c>
      <c r="V115" s="13">
        <f t="shared" si="2"/>
        <v>0.65</v>
      </c>
      <c r="W115" s="7">
        <v>0</v>
      </c>
      <c r="X115" s="6" t="s">
        <v>47</v>
      </c>
      <c r="Y115" s="6" t="s">
        <v>47</v>
      </c>
      <c r="Z115" s="7" t="str">
        <f t="shared" si="3"/>
        <v>ES241</v>
      </c>
      <c r="AA115" s="6"/>
      <c r="AB115" s="6" t="s">
        <v>48</v>
      </c>
    </row>
    <row r="116" spans="1:28" x14ac:dyDescent="0.35">
      <c r="A116" s="6" t="s">
        <v>2255</v>
      </c>
      <c r="B116" s="6" t="s">
        <v>198</v>
      </c>
      <c r="C116" s="6" t="s">
        <v>2046</v>
      </c>
      <c r="D116" s="6" t="s">
        <v>200</v>
      </c>
      <c r="E116" s="6" t="s">
        <v>2047</v>
      </c>
      <c r="F116" s="6" t="s">
        <v>559</v>
      </c>
      <c r="G116" s="6" t="s">
        <v>560</v>
      </c>
      <c r="H116" s="6" t="s">
        <v>2095</v>
      </c>
      <c r="I116" s="6" t="s">
        <v>2096</v>
      </c>
      <c r="J116" s="6" t="s">
        <v>37</v>
      </c>
      <c r="K116" s="6" t="s">
        <v>144</v>
      </c>
      <c r="L116" s="6" t="s">
        <v>563</v>
      </c>
      <c r="M116" s="6" t="s">
        <v>2097</v>
      </c>
      <c r="N116" s="6" t="s">
        <v>578</v>
      </c>
      <c r="O116" s="6" t="s">
        <v>42</v>
      </c>
      <c r="P116" s="6" t="s">
        <v>579</v>
      </c>
      <c r="Q116" s="6" t="s">
        <v>580</v>
      </c>
      <c r="R116" s="6" t="s">
        <v>361</v>
      </c>
      <c r="S116" s="6" t="s">
        <v>2073</v>
      </c>
      <c r="T116" s="7">
        <v>84218.9</v>
      </c>
      <c r="U116" s="7">
        <v>54742.28</v>
      </c>
      <c r="V116" s="13">
        <f t="shared" si="2"/>
        <v>0.65</v>
      </c>
      <c r="W116" s="7">
        <v>0</v>
      </c>
      <c r="X116" s="6" t="s">
        <v>47</v>
      </c>
      <c r="Y116" s="6" t="s">
        <v>47</v>
      </c>
      <c r="Z116" s="7" t="str">
        <f t="shared" si="3"/>
        <v>ES241</v>
      </c>
      <c r="AA116" s="6"/>
      <c r="AB116" s="6" t="s">
        <v>48</v>
      </c>
    </row>
    <row r="117" spans="1:28" x14ac:dyDescent="0.35">
      <c r="A117" s="6" t="s">
        <v>2255</v>
      </c>
      <c r="B117" s="6" t="s">
        <v>198</v>
      </c>
      <c r="C117" s="6" t="s">
        <v>2046</v>
      </c>
      <c r="D117" s="6" t="s">
        <v>200</v>
      </c>
      <c r="E117" s="6" t="s">
        <v>2047</v>
      </c>
      <c r="F117" s="6" t="s">
        <v>559</v>
      </c>
      <c r="G117" s="6" t="s">
        <v>560</v>
      </c>
      <c r="H117" s="6" t="s">
        <v>2095</v>
      </c>
      <c r="I117" s="6" t="s">
        <v>2096</v>
      </c>
      <c r="J117" s="6" t="s">
        <v>37</v>
      </c>
      <c r="K117" s="6" t="s">
        <v>144</v>
      </c>
      <c r="L117" s="6" t="s">
        <v>563</v>
      </c>
      <c r="M117" s="6" t="s">
        <v>2097</v>
      </c>
      <c r="N117" s="6" t="s">
        <v>581</v>
      </c>
      <c r="O117" s="6" t="s">
        <v>42</v>
      </c>
      <c r="P117" s="6" t="s">
        <v>582</v>
      </c>
      <c r="Q117" s="6" t="s">
        <v>583</v>
      </c>
      <c r="R117" s="6" t="s">
        <v>361</v>
      </c>
      <c r="S117" s="6" t="s">
        <v>2063</v>
      </c>
      <c r="T117" s="7">
        <v>103342.6</v>
      </c>
      <c r="U117" s="7">
        <v>67172.69</v>
      </c>
      <c r="V117" s="13">
        <f t="shared" si="2"/>
        <v>0.65</v>
      </c>
      <c r="W117" s="7">
        <v>0</v>
      </c>
      <c r="X117" s="6" t="s">
        <v>47</v>
      </c>
      <c r="Y117" s="6" t="s">
        <v>183</v>
      </c>
      <c r="Z117" s="7" t="str">
        <f t="shared" si="3"/>
        <v>ES241</v>
      </c>
      <c r="AA117" s="6"/>
      <c r="AB117" s="6" t="s">
        <v>48</v>
      </c>
    </row>
    <row r="118" spans="1:28" x14ac:dyDescent="0.35">
      <c r="A118" s="6" t="s">
        <v>2255</v>
      </c>
      <c r="B118" s="6" t="s">
        <v>198</v>
      </c>
      <c r="C118" s="6" t="s">
        <v>2046</v>
      </c>
      <c r="D118" s="6" t="s">
        <v>200</v>
      </c>
      <c r="E118" s="6" t="s">
        <v>2047</v>
      </c>
      <c r="F118" s="6" t="s">
        <v>559</v>
      </c>
      <c r="G118" s="6" t="s">
        <v>560</v>
      </c>
      <c r="H118" s="6" t="s">
        <v>2095</v>
      </c>
      <c r="I118" s="6" t="s">
        <v>2096</v>
      </c>
      <c r="J118" s="6" t="s">
        <v>37</v>
      </c>
      <c r="K118" s="6" t="s">
        <v>144</v>
      </c>
      <c r="L118" s="6" t="s">
        <v>563</v>
      </c>
      <c r="M118" s="6" t="s">
        <v>2097</v>
      </c>
      <c r="N118" s="6" t="s">
        <v>584</v>
      </c>
      <c r="O118" s="6" t="s">
        <v>585</v>
      </c>
      <c r="P118" s="6" t="s">
        <v>586</v>
      </c>
      <c r="Q118" s="6" t="s">
        <v>586</v>
      </c>
      <c r="R118" s="6" t="s">
        <v>361</v>
      </c>
      <c r="S118" s="6" t="s">
        <v>2030</v>
      </c>
      <c r="T118" s="7">
        <v>79849.5</v>
      </c>
      <c r="U118" s="7">
        <v>51902.17</v>
      </c>
      <c r="V118" s="13">
        <f t="shared" si="2"/>
        <v>0.65</v>
      </c>
      <c r="W118" s="7">
        <v>0</v>
      </c>
      <c r="X118" s="6" t="s">
        <v>47</v>
      </c>
      <c r="Y118" s="6" t="s">
        <v>183</v>
      </c>
      <c r="Z118" s="7" t="str">
        <f t="shared" si="3"/>
        <v>ES241</v>
      </c>
      <c r="AA118" s="6"/>
      <c r="AB118" s="6" t="s">
        <v>48</v>
      </c>
    </row>
    <row r="119" spans="1:28" x14ac:dyDescent="0.35">
      <c r="A119" s="6" t="s">
        <v>2255</v>
      </c>
      <c r="B119" s="6" t="s">
        <v>198</v>
      </c>
      <c r="C119" s="6" t="s">
        <v>2046</v>
      </c>
      <c r="D119" s="6" t="s">
        <v>200</v>
      </c>
      <c r="E119" s="6" t="s">
        <v>2047</v>
      </c>
      <c r="F119" s="6" t="s">
        <v>559</v>
      </c>
      <c r="G119" s="6" t="s">
        <v>560</v>
      </c>
      <c r="H119" s="6" t="s">
        <v>2095</v>
      </c>
      <c r="I119" s="6" t="s">
        <v>2096</v>
      </c>
      <c r="J119" s="6" t="s">
        <v>37</v>
      </c>
      <c r="K119" s="6" t="s">
        <v>144</v>
      </c>
      <c r="L119" s="6" t="s">
        <v>563</v>
      </c>
      <c r="M119" s="6" t="s">
        <v>2097</v>
      </c>
      <c r="N119" s="6" t="s">
        <v>587</v>
      </c>
      <c r="O119" s="6" t="s">
        <v>276</v>
      </c>
      <c r="P119" s="6" t="s">
        <v>588</v>
      </c>
      <c r="Q119" s="6" t="s">
        <v>588</v>
      </c>
      <c r="R119" s="6" t="s">
        <v>98</v>
      </c>
      <c r="S119" s="6" t="s">
        <v>2030</v>
      </c>
      <c r="T119" s="7">
        <v>83716</v>
      </c>
      <c r="U119" s="7">
        <v>54415.4</v>
      </c>
      <c r="V119" s="13">
        <f t="shared" si="2"/>
        <v>0.65</v>
      </c>
      <c r="W119" s="7">
        <v>0</v>
      </c>
      <c r="X119" s="6" t="s">
        <v>183</v>
      </c>
      <c r="Y119" s="6" t="s">
        <v>183</v>
      </c>
      <c r="Z119" s="7" t="str">
        <f t="shared" si="3"/>
        <v>FRJ26</v>
      </c>
      <c r="AA119" s="6"/>
      <c r="AB119" s="6" t="s">
        <v>48</v>
      </c>
    </row>
    <row r="120" spans="1:28" x14ac:dyDescent="0.35">
      <c r="A120" s="6" t="s">
        <v>2255</v>
      </c>
      <c r="B120" s="6" t="s">
        <v>198</v>
      </c>
      <c r="C120" s="6" t="s">
        <v>2046</v>
      </c>
      <c r="D120" s="6" t="s">
        <v>200</v>
      </c>
      <c r="E120" s="6" t="s">
        <v>2047</v>
      </c>
      <c r="F120" s="6" t="s">
        <v>559</v>
      </c>
      <c r="G120" s="6" t="s">
        <v>560</v>
      </c>
      <c r="H120" s="6" t="s">
        <v>2095</v>
      </c>
      <c r="I120" s="6" t="s">
        <v>2096</v>
      </c>
      <c r="J120" s="6" t="s">
        <v>37</v>
      </c>
      <c r="K120" s="6" t="s">
        <v>144</v>
      </c>
      <c r="L120" s="6" t="s">
        <v>563</v>
      </c>
      <c r="M120" s="6" t="s">
        <v>2097</v>
      </c>
      <c r="N120" s="6" t="s">
        <v>589</v>
      </c>
      <c r="O120" s="6" t="s">
        <v>408</v>
      </c>
      <c r="P120" s="6" t="s">
        <v>590</v>
      </c>
      <c r="Q120" s="6" t="s">
        <v>590</v>
      </c>
      <c r="R120" s="6" t="s">
        <v>98</v>
      </c>
      <c r="S120" s="6" t="s">
        <v>2030</v>
      </c>
      <c r="T120" s="7">
        <v>54866</v>
      </c>
      <c r="U120" s="7">
        <v>35662.9</v>
      </c>
      <c r="V120" s="13">
        <f t="shared" si="2"/>
        <v>0.65</v>
      </c>
      <c r="W120" s="7">
        <v>0</v>
      </c>
      <c r="X120" s="6" t="s">
        <v>47</v>
      </c>
      <c r="Y120" s="6" t="s">
        <v>47</v>
      </c>
      <c r="Z120" s="7" t="str">
        <f t="shared" si="3"/>
        <v>FRJ26</v>
      </c>
      <c r="AA120" s="6"/>
      <c r="AB120" s="6" t="s">
        <v>48</v>
      </c>
    </row>
    <row r="121" spans="1:28" x14ac:dyDescent="0.35">
      <c r="A121" s="6" t="s">
        <v>2255</v>
      </c>
      <c r="B121" s="6" t="s">
        <v>198</v>
      </c>
      <c r="C121" s="6" t="s">
        <v>2046</v>
      </c>
      <c r="D121" s="6" t="s">
        <v>200</v>
      </c>
      <c r="E121" s="6" t="s">
        <v>2047</v>
      </c>
      <c r="F121" s="6" t="s">
        <v>559</v>
      </c>
      <c r="G121" s="6" t="s">
        <v>560</v>
      </c>
      <c r="H121" s="6" t="s">
        <v>2095</v>
      </c>
      <c r="I121" s="6" t="s">
        <v>2096</v>
      </c>
      <c r="J121" s="6" t="s">
        <v>37</v>
      </c>
      <c r="K121" s="6" t="s">
        <v>144</v>
      </c>
      <c r="L121" s="6" t="s">
        <v>563</v>
      </c>
      <c r="M121" s="6" t="s">
        <v>2097</v>
      </c>
      <c r="N121" s="6" t="s">
        <v>591</v>
      </c>
      <c r="O121" s="6" t="s">
        <v>546</v>
      </c>
      <c r="P121" s="6" t="s">
        <v>592</v>
      </c>
      <c r="Q121" s="6" t="s">
        <v>593</v>
      </c>
      <c r="R121" s="6" t="s">
        <v>98</v>
      </c>
      <c r="S121" s="6" t="s">
        <v>2030</v>
      </c>
      <c r="T121" s="7">
        <v>243066.08</v>
      </c>
      <c r="U121" s="7">
        <v>157992.95000000001</v>
      </c>
      <c r="V121" s="13">
        <f t="shared" si="2"/>
        <v>0.65</v>
      </c>
      <c r="W121" s="7">
        <v>0</v>
      </c>
      <c r="X121" s="6" t="s">
        <v>47</v>
      </c>
      <c r="Y121" s="6" t="s">
        <v>47</v>
      </c>
      <c r="Z121" s="7" t="str">
        <f t="shared" si="3"/>
        <v>FRJ26</v>
      </c>
      <c r="AA121" s="6"/>
      <c r="AB121" s="6" t="s">
        <v>48</v>
      </c>
    </row>
    <row r="122" spans="1:28" x14ac:dyDescent="0.35">
      <c r="A122" s="6" t="s">
        <v>2255</v>
      </c>
      <c r="B122" s="6" t="s">
        <v>198</v>
      </c>
      <c r="C122" s="6" t="s">
        <v>2046</v>
      </c>
      <c r="D122" s="6" t="s">
        <v>200</v>
      </c>
      <c r="E122" s="6" t="s">
        <v>2047</v>
      </c>
      <c r="F122" s="6" t="s">
        <v>559</v>
      </c>
      <c r="G122" s="6" t="s">
        <v>560</v>
      </c>
      <c r="H122" s="6" t="s">
        <v>2095</v>
      </c>
      <c r="I122" s="6" t="s">
        <v>2096</v>
      </c>
      <c r="J122" s="6" t="s">
        <v>37</v>
      </c>
      <c r="K122" s="6" t="s">
        <v>144</v>
      </c>
      <c r="L122" s="6" t="s">
        <v>563</v>
      </c>
      <c r="M122" s="6" t="s">
        <v>2097</v>
      </c>
      <c r="N122" s="6" t="s">
        <v>594</v>
      </c>
      <c r="O122" s="6" t="s">
        <v>546</v>
      </c>
      <c r="P122" s="6" t="s">
        <v>595</v>
      </c>
      <c r="Q122" s="6" t="s">
        <v>595</v>
      </c>
      <c r="R122" s="6" t="s">
        <v>98</v>
      </c>
      <c r="S122" s="6" t="s">
        <v>2030</v>
      </c>
      <c r="T122" s="7">
        <v>66507</v>
      </c>
      <c r="U122" s="7">
        <v>43229.55</v>
      </c>
      <c r="V122" s="13">
        <f t="shared" si="2"/>
        <v>0.65</v>
      </c>
      <c r="W122" s="7">
        <v>0</v>
      </c>
      <c r="X122" s="6" t="s">
        <v>47</v>
      </c>
      <c r="Y122" s="6" t="s">
        <v>47</v>
      </c>
      <c r="Z122" s="7" t="str">
        <f t="shared" si="3"/>
        <v>FRJ26</v>
      </c>
      <c r="AA122" s="6"/>
      <c r="AB122" s="6" t="s">
        <v>48</v>
      </c>
    </row>
    <row r="123" spans="1:28" x14ac:dyDescent="0.35">
      <c r="A123" s="6" t="s">
        <v>2255</v>
      </c>
      <c r="B123" s="6" t="s">
        <v>198</v>
      </c>
      <c r="C123" s="6" t="s">
        <v>2046</v>
      </c>
      <c r="D123" s="6" t="s">
        <v>200</v>
      </c>
      <c r="E123" s="6" t="s">
        <v>2047</v>
      </c>
      <c r="F123" s="6" t="s">
        <v>559</v>
      </c>
      <c r="G123" s="6" t="s">
        <v>560</v>
      </c>
      <c r="H123" s="6" t="s">
        <v>2095</v>
      </c>
      <c r="I123" s="6" t="s">
        <v>2096</v>
      </c>
      <c r="J123" s="6" t="s">
        <v>37</v>
      </c>
      <c r="K123" s="6" t="s">
        <v>144</v>
      </c>
      <c r="L123" s="6" t="s">
        <v>563</v>
      </c>
      <c r="M123" s="6" t="s">
        <v>2097</v>
      </c>
      <c r="N123" s="6" t="s">
        <v>596</v>
      </c>
      <c r="O123" s="6" t="s">
        <v>312</v>
      </c>
      <c r="P123" s="6" t="s">
        <v>597</v>
      </c>
      <c r="Q123" s="6" t="s">
        <v>597</v>
      </c>
      <c r="R123" s="6" t="s">
        <v>98</v>
      </c>
      <c r="S123" s="6" t="s">
        <v>2030</v>
      </c>
      <c r="T123" s="7">
        <v>71159.31</v>
      </c>
      <c r="U123" s="7">
        <v>46253.55</v>
      </c>
      <c r="V123" s="13">
        <f t="shared" si="2"/>
        <v>0.65</v>
      </c>
      <c r="W123" s="7">
        <v>0</v>
      </c>
      <c r="X123" s="6" t="s">
        <v>47</v>
      </c>
      <c r="Y123" s="6" t="s">
        <v>47</v>
      </c>
      <c r="Z123" s="7" t="str">
        <f t="shared" si="3"/>
        <v>FRJ26</v>
      </c>
      <c r="AA123" s="6"/>
      <c r="AB123" s="6" t="s">
        <v>48</v>
      </c>
    </row>
    <row r="124" spans="1:28" x14ac:dyDescent="0.35">
      <c r="A124" s="6" t="s">
        <v>2255</v>
      </c>
      <c r="B124" s="6" t="s">
        <v>198</v>
      </c>
      <c r="C124" s="6" t="s">
        <v>2046</v>
      </c>
      <c r="D124" s="6" t="s">
        <v>200</v>
      </c>
      <c r="E124" s="6" t="s">
        <v>2047</v>
      </c>
      <c r="F124" s="6" t="s">
        <v>559</v>
      </c>
      <c r="G124" s="6" t="s">
        <v>560</v>
      </c>
      <c r="H124" s="6" t="s">
        <v>2095</v>
      </c>
      <c r="I124" s="6" t="s">
        <v>2096</v>
      </c>
      <c r="J124" s="6" t="s">
        <v>37</v>
      </c>
      <c r="K124" s="6" t="s">
        <v>144</v>
      </c>
      <c r="L124" s="6" t="s">
        <v>563</v>
      </c>
      <c r="M124" s="6" t="s">
        <v>2097</v>
      </c>
      <c r="N124" s="6" t="s">
        <v>598</v>
      </c>
      <c r="O124" s="6" t="s">
        <v>312</v>
      </c>
      <c r="P124" s="6" t="s">
        <v>599</v>
      </c>
      <c r="Q124" s="6" t="s">
        <v>599</v>
      </c>
      <c r="R124" s="6" t="s">
        <v>83</v>
      </c>
      <c r="S124" s="6" t="s">
        <v>2030</v>
      </c>
      <c r="T124" s="7">
        <v>120716</v>
      </c>
      <c r="U124" s="7">
        <v>78465.399999999994</v>
      </c>
      <c r="V124" s="13">
        <f t="shared" si="2"/>
        <v>0.65</v>
      </c>
      <c r="W124" s="7">
        <v>0</v>
      </c>
      <c r="X124" s="6" t="s">
        <v>47</v>
      </c>
      <c r="Y124" s="6" t="s">
        <v>47</v>
      </c>
      <c r="Z124" s="7" t="str">
        <f t="shared" si="3"/>
        <v>FRJ23</v>
      </c>
      <c r="AA124" s="6"/>
      <c r="AB124" s="6" t="s">
        <v>48</v>
      </c>
    </row>
    <row r="125" spans="1:28" x14ac:dyDescent="0.35">
      <c r="A125" s="6" t="s">
        <v>2255</v>
      </c>
      <c r="B125" s="6" t="s">
        <v>198</v>
      </c>
      <c r="C125" s="6" t="s">
        <v>2046</v>
      </c>
      <c r="D125" s="6" t="s">
        <v>200</v>
      </c>
      <c r="E125" s="6" t="s">
        <v>2047</v>
      </c>
      <c r="F125" s="6" t="s">
        <v>559</v>
      </c>
      <c r="G125" s="6" t="s">
        <v>560</v>
      </c>
      <c r="H125" s="6" t="s">
        <v>2095</v>
      </c>
      <c r="I125" s="6" t="s">
        <v>2096</v>
      </c>
      <c r="J125" s="6" t="s">
        <v>37</v>
      </c>
      <c r="K125" s="6" t="s">
        <v>144</v>
      </c>
      <c r="L125" s="6" t="s">
        <v>563</v>
      </c>
      <c r="M125" s="6" t="s">
        <v>2097</v>
      </c>
      <c r="N125" s="6" t="s">
        <v>600</v>
      </c>
      <c r="O125" s="6" t="s">
        <v>601</v>
      </c>
      <c r="P125" s="6" t="s">
        <v>602</v>
      </c>
      <c r="Q125" s="6" t="s">
        <v>602</v>
      </c>
      <c r="R125" s="6" t="s">
        <v>361</v>
      </c>
      <c r="S125" s="6" t="s">
        <v>2030</v>
      </c>
      <c r="T125" s="7">
        <v>191103</v>
      </c>
      <c r="U125" s="7">
        <v>124216.95</v>
      </c>
      <c r="V125" s="13">
        <f t="shared" si="2"/>
        <v>0.65</v>
      </c>
      <c r="W125" s="7">
        <v>0</v>
      </c>
      <c r="X125" s="6" t="s">
        <v>183</v>
      </c>
      <c r="Y125" s="6" t="s">
        <v>47</v>
      </c>
      <c r="Z125" s="7" t="str">
        <f t="shared" si="3"/>
        <v>ES241</v>
      </c>
      <c r="AA125" s="6"/>
      <c r="AB125" s="6" t="s">
        <v>48</v>
      </c>
    </row>
    <row r="126" spans="1:28" x14ac:dyDescent="0.35">
      <c r="A126" s="6" t="s">
        <v>2255</v>
      </c>
      <c r="B126" s="6" t="s">
        <v>198</v>
      </c>
      <c r="C126" s="6" t="s">
        <v>2046</v>
      </c>
      <c r="D126" s="6" t="s">
        <v>200</v>
      </c>
      <c r="E126" s="6" t="s">
        <v>2047</v>
      </c>
      <c r="F126" s="6" t="s">
        <v>559</v>
      </c>
      <c r="G126" s="6" t="s">
        <v>560</v>
      </c>
      <c r="H126" s="6" t="s">
        <v>2095</v>
      </c>
      <c r="I126" s="6" t="s">
        <v>2096</v>
      </c>
      <c r="J126" s="6" t="s">
        <v>37</v>
      </c>
      <c r="K126" s="6" t="s">
        <v>144</v>
      </c>
      <c r="L126" s="6" t="s">
        <v>563</v>
      </c>
      <c r="M126" s="6" t="s">
        <v>2097</v>
      </c>
      <c r="N126" s="6" t="s">
        <v>603</v>
      </c>
      <c r="O126" s="6" t="s">
        <v>604</v>
      </c>
      <c r="P126" s="6" t="s">
        <v>605</v>
      </c>
      <c r="Q126" s="6" t="s">
        <v>605</v>
      </c>
      <c r="R126" s="6" t="s">
        <v>361</v>
      </c>
      <c r="S126" s="6" t="s">
        <v>2030</v>
      </c>
      <c r="T126" s="7">
        <v>139875</v>
      </c>
      <c r="U126" s="7">
        <v>90918.75</v>
      </c>
      <c r="V126" s="13">
        <f t="shared" si="2"/>
        <v>0.65</v>
      </c>
      <c r="W126" s="7">
        <v>0</v>
      </c>
      <c r="X126" s="6" t="s">
        <v>183</v>
      </c>
      <c r="Y126" s="6" t="s">
        <v>47</v>
      </c>
      <c r="Z126" s="7" t="str">
        <f t="shared" si="3"/>
        <v>ES241</v>
      </c>
      <c r="AA126" s="6"/>
      <c r="AB126" s="6" t="s">
        <v>48</v>
      </c>
    </row>
    <row r="127" spans="1:28" x14ac:dyDescent="0.35">
      <c r="A127" s="6" t="s">
        <v>2255</v>
      </c>
      <c r="B127" s="6" t="s">
        <v>198</v>
      </c>
      <c r="C127" s="6" t="s">
        <v>2046</v>
      </c>
      <c r="D127" s="6" t="s">
        <v>200</v>
      </c>
      <c r="E127" s="6" t="s">
        <v>2047</v>
      </c>
      <c r="F127" s="6" t="s">
        <v>559</v>
      </c>
      <c r="G127" s="6" t="s">
        <v>560</v>
      </c>
      <c r="H127" s="6" t="s">
        <v>2095</v>
      </c>
      <c r="I127" s="6" t="s">
        <v>2096</v>
      </c>
      <c r="J127" s="6" t="s">
        <v>37</v>
      </c>
      <c r="K127" s="6" t="s">
        <v>144</v>
      </c>
      <c r="L127" s="6" t="s">
        <v>563</v>
      </c>
      <c r="M127" s="6" t="s">
        <v>2097</v>
      </c>
      <c r="N127" s="6" t="s">
        <v>606</v>
      </c>
      <c r="O127" s="6" t="s">
        <v>546</v>
      </c>
      <c r="P127" s="6" t="s">
        <v>607</v>
      </c>
      <c r="Q127" s="6" t="s">
        <v>608</v>
      </c>
      <c r="R127" s="6" t="s">
        <v>98</v>
      </c>
      <c r="S127" s="6" t="s">
        <v>2073</v>
      </c>
      <c r="T127" s="7">
        <v>120866</v>
      </c>
      <c r="U127" s="7">
        <v>78562.899999999994</v>
      </c>
      <c r="V127" s="13">
        <f t="shared" si="2"/>
        <v>0.65</v>
      </c>
      <c r="W127" s="7">
        <v>0</v>
      </c>
      <c r="X127" s="6" t="s">
        <v>47</v>
      </c>
      <c r="Y127" s="6" t="s">
        <v>47</v>
      </c>
      <c r="Z127" s="7" t="str">
        <f t="shared" si="3"/>
        <v>FRJ26</v>
      </c>
      <c r="AA127" s="6"/>
      <c r="AB127" s="6" t="s">
        <v>48</v>
      </c>
    </row>
    <row r="128" spans="1:28" x14ac:dyDescent="0.35">
      <c r="A128" s="6" t="s">
        <v>2255</v>
      </c>
      <c r="B128" s="6" t="s">
        <v>198</v>
      </c>
      <c r="C128" s="6" t="s">
        <v>2046</v>
      </c>
      <c r="D128" s="6" t="s">
        <v>200</v>
      </c>
      <c r="E128" s="6" t="s">
        <v>2047</v>
      </c>
      <c r="F128" s="6" t="s">
        <v>559</v>
      </c>
      <c r="G128" s="6" t="s">
        <v>560</v>
      </c>
      <c r="H128" s="6" t="s">
        <v>2095</v>
      </c>
      <c r="I128" s="6" t="s">
        <v>2096</v>
      </c>
      <c r="J128" s="6" t="s">
        <v>37</v>
      </c>
      <c r="K128" s="6" t="s">
        <v>144</v>
      </c>
      <c r="L128" s="6" t="s">
        <v>563</v>
      </c>
      <c r="M128" s="6" t="s">
        <v>2097</v>
      </c>
      <c r="N128" s="6" t="s">
        <v>609</v>
      </c>
      <c r="O128" s="6" t="s">
        <v>610</v>
      </c>
      <c r="P128" s="6" t="s">
        <v>611</v>
      </c>
      <c r="Q128" s="6" t="s">
        <v>612</v>
      </c>
      <c r="R128" s="6" t="s">
        <v>98</v>
      </c>
      <c r="S128" s="6" t="s">
        <v>2073</v>
      </c>
      <c r="T128" s="7">
        <v>34866</v>
      </c>
      <c r="U128" s="7">
        <v>22662.9</v>
      </c>
      <c r="V128" s="13">
        <f t="shared" si="2"/>
        <v>0.65</v>
      </c>
      <c r="W128" s="7">
        <v>0</v>
      </c>
      <c r="X128" s="6" t="s">
        <v>47</v>
      </c>
      <c r="Y128" s="6" t="s">
        <v>47</v>
      </c>
      <c r="Z128" s="7" t="str">
        <f t="shared" si="3"/>
        <v>FRJ26</v>
      </c>
      <c r="AA128" s="6"/>
      <c r="AB128" s="6" t="s">
        <v>48</v>
      </c>
    </row>
    <row r="129" spans="1:28" x14ac:dyDescent="0.35">
      <c r="A129" s="6" t="s">
        <v>2255</v>
      </c>
      <c r="B129" s="6" t="s">
        <v>198</v>
      </c>
      <c r="C129" s="6" t="s">
        <v>2046</v>
      </c>
      <c r="D129" s="6" t="s">
        <v>200</v>
      </c>
      <c r="E129" s="6" t="s">
        <v>2047</v>
      </c>
      <c r="F129" s="6" t="s">
        <v>559</v>
      </c>
      <c r="G129" s="6" t="s">
        <v>560</v>
      </c>
      <c r="H129" s="6" t="s">
        <v>2095</v>
      </c>
      <c r="I129" s="6" t="s">
        <v>2096</v>
      </c>
      <c r="J129" s="6" t="s">
        <v>37</v>
      </c>
      <c r="K129" s="6" t="s">
        <v>144</v>
      </c>
      <c r="L129" s="6" t="s">
        <v>563</v>
      </c>
      <c r="M129" s="6" t="s">
        <v>2097</v>
      </c>
      <c r="N129" s="6" t="s">
        <v>613</v>
      </c>
      <c r="O129" s="6" t="s">
        <v>422</v>
      </c>
      <c r="P129" s="6" t="s">
        <v>614</v>
      </c>
      <c r="Q129" s="6" t="s">
        <v>614</v>
      </c>
      <c r="R129" s="6" t="s">
        <v>98</v>
      </c>
      <c r="S129" s="6" t="s">
        <v>2030</v>
      </c>
      <c r="T129" s="7">
        <v>120866</v>
      </c>
      <c r="U129" s="7">
        <v>78562.899999999994</v>
      </c>
      <c r="V129" s="13">
        <f t="shared" si="2"/>
        <v>0.65</v>
      </c>
      <c r="W129" s="7">
        <v>0</v>
      </c>
      <c r="X129" s="6" t="s">
        <v>183</v>
      </c>
      <c r="Y129" s="6" t="s">
        <v>47</v>
      </c>
      <c r="Z129" s="7" t="str">
        <f t="shared" si="3"/>
        <v>FRJ26</v>
      </c>
      <c r="AA129" s="6"/>
      <c r="AB129" s="6" t="s">
        <v>48</v>
      </c>
    </row>
    <row r="130" spans="1:28" x14ac:dyDescent="0.35">
      <c r="A130" s="6" t="s">
        <v>2255</v>
      </c>
      <c r="B130" s="6" t="s">
        <v>198</v>
      </c>
      <c r="C130" s="6" t="s">
        <v>2046</v>
      </c>
      <c r="D130" s="6" t="s">
        <v>200</v>
      </c>
      <c r="E130" s="6" t="s">
        <v>2047</v>
      </c>
      <c r="F130" s="6" t="s">
        <v>559</v>
      </c>
      <c r="G130" s="6" t="s">
        <v>560</v>
      </c>
      <c r="H130" s="6" t="s">
        <v>2095</v>
      </c>
      <c r="I130" s="6" t="s">
        <v>2096</v>
      </c>
      <c r="J130" s="6" t="s">
        <v>37</v>
      </c>
      <c r="K130" s="6" t="s">
        <v>144</v>
      </c>
      <c r="L130" s="6" t="s">
        <v>563</v>
      </c>
      <c r="M130" s="6" t="s">
        <v>2097</v>
      </c>
      <c r="N130" s="6" t="s">
        <v>615</v>
      </c>
      <c r="O130" s="6" t="s">
        <v>312</v>
      </c>
      <c r="P130" s="6" t="s">
        <v>616</v>
      </c>
      <c r="Q130" s="6" t="s">
        <v>616</v>
      </c>
      <c r="R130" s="6" t="s">
        <v>83</v>
      </c>
      <c r="S130" s="6" t="s">
        <v>2029</v>
      </c>
      <c r="T130" s="7">
        <v>83355</v>
      </c>
      <c r="U130" s="7">
        <v>54180</v>
      </c>
      <c r="V130" s="13">
        <f t="shared" ref="V130:V193" si="4">ROUND(U130/T130,2)</f>
        <v>0.65</v>
      </c>
      <c r="W130" s="7">
        <v>0</v>
      </c>
      <c r="X130" s="6" t="s">
        <v>183</v>
      </c>
      <c r="Y130" s="6" t="s">
        <v>47</v>
      </c>
      <c r="Z130" s="7" t="str">
        <f t="shared" si="3"/>
        <v>FRJ23</v>
      </c>
      <c r="AA130" s="6"/>
      <c r="AB130" s="6" t="s">
        <v>48</v>
      </c>
    </row>
    <row r="131" spans="1:28" x14ac:dyDescent="0.35">
      <c r="A131" s="6" t="s">
        <v>2255</v>
      </c>
      <c r="B131" s="6" t="s">
        <v>29</v>
      </c>
      <c r="C131" s="6" t="s">
        <v>2023</v>
      </c>
      <c r="D131" s="6" t="s">
        <v>31</v>
      </c>
      <c r="E131" s="6" t="s">
        <v>2024</v>
      </c>
      <c r="F131" s="6" t="s">
        <v>617</v>
      </c>
      <c r="G131" s="6" t="s">
        <v>618</v>
      </c>
      <c r="H131" s="6" t="s">
        <v>2098</v>
      </c>
      <c r="I131" s="6" t="s">
        <v>2099</v>
      </c>
      <c r="J131" s="6" t="s">
        <v>88</v>
      </c>
      <c r="K131" s="6" t="s">
        <v>621</v>
      </c>
      <c r="L131" s="6" t="s">
        <v>39</v>
      </c>
      <c r="M131" s="6" t="s">
        <v>2027</v>
      </c>
      <c r="N131" s="6" t="s">
        <v>622</v>
      </c>
      <c r="O131" s="6" t="s">
        <v>623</v>
      </c>
      <c r="P131" s="6" t="s">
        <v>624</v>
      </c>
      <c r="Q131" s="6" t="s">
        <v>625</v>
      </c>
      <c r="R131" s="6" t="s">
        <v>626</v>
      </c>
      <c r="S131" s="6" t="s">
        <v>2063</v>
      </c>
      <c r="T131" s="7">
        <v>100002.97</v>
      </c>
      <c r="U131" s="7">
        <v>65001</v>
      </c>
      <c r="V131" s="13">
        <f t="shared" si="4"/>
        <v>0.65</v>
      </c>
      <c r="W131" s="7">
        <v>0</v>
      </c>
      <c r="X131" s="6" t="s">
        <v>47</v>
      </c>
      <c r="Y131" s="6" t="s">
        <v>47</v>
      </c>
      <c r="Z131" s="7" t="str">
        <f t="shared" ref="Z131:Z194" si="5">IF(ISBLANK(AA131),R131,AA131)</f>
        <v>FRJ21</v>
      </c>
      <c r="AA131" s="6"/>
      <c r="AB131" s="6" t="s">
        <v>48</v>
      </c>
    </row>
    <row r="132" spans="1:28" x14ac:dyDescent="0.35">
      <c r="A132" s="6" t="s">
        <v>2255</v>
      </c>
      <c r="B132" s="6" t="s">
        <v>29</v>
      </c>
      <c r="C132" s="6" t="s">
        <v>2023</v>
      </c>
      <c r="D132" s="6" t="s">
        <v>31</v>
      </c>
      <c r="E132" s="6" t="s">
        <v>2024</v>
      </c>
      <c r="F132" s="6" t="s">
        <v>617</v>
      </c>
      <c r="G132" s="6" t="s">
        <v>618</v>
      </c>
      <c r="H132" s="6" t="s">
        <v>2098</v>
      </c>
      <c r="I132" s="6" t="s">
        <v>2099</v>
      </c>
      <c r="J132" s="6" t="s">
        <v>88</v>
      </c>
      <c r="K132" s="6" t="s">
        <v>621</v>
      </c>
      <c r="L132" s="6" t="s">
        <v>39</v>
      </c>
      <c r="M132" s="6" t="s">
        <v>2027</v>
      </c>
      <c r="N132" s="6" t="s">
        <v>627</v>
      </c>
      <c r="O132" s="6" t="s">
        <v>469</v>
      </c>
      <c r="P132" s="6" t="s">
        <v>628</v>
      </c>
      <c r="Q132" s="6" t="s">
        <v>629</v>
      </c>
      <c r="R132" s="6" t="s">
        <v>71</v>
      </c>
      <c r="S132" s="6" t="s">
        <v>2100</v>
      </c>
      <c r="T132" s="7">
        <v>35492</v>
      </c>
      <c r="U132" s="7">
        <v>23069.8</v>
      </c>
      <c r="V132" s="13">
        <f t="shared" si="4"/>
        <v>0.65</v>
      </c>
      <c r="W132" s="7">
        <v>0</v>
      </c>
      <c r="X132" s="6" t="s">
        <v>47</v>
      </c>
      <c r="Y132" s="6" t="s">
        <v>47</v>
      </c>
      <c r="Z132" s="7" t="str">
        <f t="shared" si="5"/>
        <v>FRJ21</v>
      </c>
      <c r="AA132" s="6" t="s">
        <v>626</v>
      </c>
      <c r="AB132" s="6" t="s">
        <v>48</v>
      </c>
    </row>
    <row r="133" spans="1:28" x14ac:dyDescent="0.35">
      <c r="A133" s="6" t="s">
        <v>2255</v>
      </c>
      <c r="B133" s="6" t="s">
        <v>29</v>
      </c>
      <c r="C133" s="6" t="s">
        <v>2023</v>
      </c>
      <c r="D133" s="6" t="s">
        <v>31</v>
      </c>
      <c r="E133" s="6" t="s">
        <v>2024</v>
      </c>
      <c r="F133" s="6" t="s">
        <v>617</v>
      </c>
      <c r="G133" s="6" t="s">
        <v>618</v>
      </c>
      <c r="H133" s="6" t="s">
        <v>2098</v>
      </c>
      <c r="I133" s="6" t="s">
        <v>2099</v>
      </c>
      <c r="J133" s="6" t="s">
        <v>88</v>
      </c>
      <c r="K133" s="6" t="s">
        <v>621</v>
      </c>
      <c r="L133" s="6" t="s">
        <v>39</v>
      </c>
      <c r="M133" s="6" t="s">
        <v>2027</v>
      </c>
      <c r="N133" s="6" t="s">
        <v>631</v>
      </c>
      <c r="O133" s="6" t="s">
        <v>42</v>
      </c>
      <c r="P133" s="6" t="s">
        <v>632</v>
      </c>
      <c r="Q133" s="6" t="s">
        <v>633</v>
      </c>
      <c r="R133" s="6" t="s">
        <v>162</v>
      </c>
      <c r="S133" s="6" t="s">
        <v>2033</v>
      </c>
      <c r="T133" s="7">
        <v>53996.25</v>
      </c>
      <c r="U133" s="7">
        <v>35097</v>
      </c>
      <c r="V133" s="13">
        <f t="shared" si="4"/>
        <v>0.65</v>
      </c>
      <c r="W133" s="7">
        <v>0</v>
      </c>
      <c r="X133" s="6" t="s">
        <v>47</v>
      </c>
      <c r="Y133" s="6" t="s">
        <v>47</v>
      </c>
      <c r="Z133" s="7" t="str">
        <f t="shared" si="5"/>
        <v>ES511</v>
      </c>
      <c r="AA133" s="6"/>
      <c r="AB133" s="6" t="s">
        <v>48</v>
      </c>
    </row>
    <row r="134" spans="1:28" x14ac:dyDescent="0.35">
      <c r="A134" s="6" t="s">
        <v>2255</v>
      </c>
      <c r="B134" s="6" t="s">
        <v>29</v>
      </c>
      <c r="C134" s="6" t="s">
        <v>2023</v>
      </c>
      <c r="D134" s="6" t="s">
        <v>31</v>
      </c>
      <c r="E134" s="6" t="s">
        <v>2024</v>
      </c>
      <c r="F134" s="6" t="s">
        <v>617</v>
      </c>
      <c r="G134" s="6" t="s">
        <v>618</v>
      </c>
      <c r="H134" s="6" t="s">
        <v>2098</v>
      </c>
      <c r="I134" s="6" t="s">
        <v>2099</v>
      </c>
      <c r="J134" s="6" t="s">
        <v>88</v>
      </c>
      <c r="K134" s="6" t="s">
        <v>621</v>
      </c>
      <c r="L134" s="6" t="s">
        <v>39</v>
      </c>
      <c r="M134" s="6" t="s">
        <v>2027</v>
      </c>
      <c r="N134" s="6" t="s">
        <v>634</v>
      </c>
      <c r="O134" s="6" t="s">
        <v>635</v>
      </c>
      <c r="P134" s="6" t="s">
        <v>636</v>
      </c>
      <c r="Q134" s="6" t="s">
        <v>637</v>
      </c>
      <c r="R134" s="6" t="s">
        <v>162</v>
      </c>
      <c r="S134" s="6" t="s">
        <v>2045</v>
      </c>
      <c r="T134" s="7">
        <v>105125.22</v>
      </c>
      <c r="U134" s="7">
        <v>68331</v>
      </c>
      <c r="V134" s="13">
        <f t="shared" si="4"/>
        <v>0.65</v>
      </c>
      <c r="W134" s="7">
        <v>0</v>
      </c>
      <c r="X134" s="6" t="s">
        <v>47</v>
      </c>
      <c r="Y134" s="6" t="s">
        <v>47</v>
      </c>
      <c r="Z134" s="7" t="str">
        <f t="shared" si="5"/>
        <v>ES513</v>
      </c>
      <c r="AA134" s="6" t="s">
        <v>135</v>
      </c>
      <c r="AB134" s="6" t="s">
        <v>48</v>
      </c>
    </row>
    <row r="135" spans="1:28" x14ac:dyDescent="0.35">
      <c r="A135" s="6" t="s">
        <v>2255</v>
      </c>
      <c r="B135" s="6" t="s">
        <v>29</v>
      </c>
      <c r="C135" s="6" t="s">
        <v>2023</v>
      </c>
      <c r="D135" s="6" t="s">
        <v>31</v>
      </c>
      <c r="E135" s="6" t="s">
        <v>2024</v>
      </c>
      <c r="F135" s="6" t="s">
        <v>617</v>
      </c>
      <c r="G135" s="6" t="s">
        <v>618</v>
      </c>
      <c r="H135" s="6" t="s">
        <v>2098</v>
      </c>
      <c r="I135" s="6" t="s">
        <v>2099</v>
      </c>
      <c r="J135" s="6" t="s">
        <v>88</v>
      </c>
      <c r="K135" s="6" t="s">
        <v>621</v>
      </c>
      <c r="L135" s="6" t="s">
        <v>39</v>
      </c>
      <c r="M135" s="6" t="s">
        <v>2027</v>
      </c>
      <c r="N135" s="6" t="s">
        <v>638</v>
      </c>
      <c r="O135" s="6" t="s">
        <v>639</v>
      </c>
      <c r="P135" s="6" t="s">
        <v>640</v>
      </c>
      <c r="Q135" s="6" t="s">
        <v>641</v>
      </c>
      <c r="R135" s="6" t="s">
        <v>135</v>
      </c>
      <c r="S135" s="6" t="s">
        <v>2045</v>
      </c>
      <c r="T135" s="7">
        <v>30450</v>
      </c>
      <c r="U135" s="7">
        <v>19792</v>
      </c>
      <c r="V135" s="13">
        <f t="shared" si="4"/>
        <v>0.65</v>
      </c>
      <c r="W135" s="7">
        <v>0</v>
      </c>
      <c r="X135" s="6" t="s">
        <v>47</v>
      </c>
      <c r="Y135" s="6" t="s">
        <v>47</v>
      </c>
      <c r="Z135" s="7" t="str">
        <f t="shared" si="5"/>
        <v>ES513</v>
      </c>
      <c r="AA135" s="6"/>
      <c r="AB135" s="6" t="s">
        <v>48</v>
      </c>
    </row>
    <row r="136" spans="1:28" x14ac:dyDescent="0.35">
      <c r="A136" s="6" t="s">
        <v>2255</v>
      </c>
      <c r="B136" s="6" t="s">
        <v>29</v>
      </c>
      <c r="C136" s="6" t="s">
        <v>2023</v>
      </c>
      <c r="D136" s="6" t="s">
        <v>31</v>
      </c>
      <c r="E136" s="6" t="s">
        <v>2024</v>
      </c>
      <c r="F136" s="6" t="s">
        <v>617</v>
      </c>
      <c r="G136" s="6" t="s">
        <v>618</v>
      </c>
      <c r="H136" s="6" t="s">
        <v>2098</v>
      </c>
      <c r="I136" s="6" t="s">
        <v>2099</v>
      </c>
      <c r="J136" s="6" t="s">
        <v>88</v>
      </c>
      <c r="K136" s="6" t="s">
        <v>621</v>
      </c>
      <c r="L136" s="6" t="s">
        <v>39</v>
      </c>
      <c r="M136" s="6" t="s">
        <v>2027</v>
      </c>
      <c r="N136" s="6" t="s">
        <v>642</v>
      </c>
      <c r="O136" s="6" t="s">
        <v>643</v>
      </c>
      <c r="P136" s="6" t="s">
        <v>644</v>
      </c>
      <c r="Q136" s="6" t="s">
        <v>645</v>
      </c>
      <c r="R136" s="6" t="s">
        <v>162</v>
      </c>
      <c r="S136" s="6" t="s">
        <v>2033</v>
      </c>
      <c r="T136" s="7">
        <v>102624.83</v>
      </c>
      <c r="U136" s="7">
        <v>66706.14</v>
      </c>
      <c r="V136" s="13">
        <f t="shared" si="4"/>
        <v>0.65</v>
      </c>
      <c r="W136" s="7">
        <v>0</v>
      </c>
      <c r="X136" s="6" t="s">
        <v>47</v>
      </c>
      <c r="Y136" s="6" t="s">
        <v>47</v>
      </c>
      <c r="Z136" s="7" t="str">
        <f t="shared" si="5"/>
        <v>ES511</v>
      </c>
      <c r="AA136" s="6"/>
      <c r="AB136" s="6" t="s">
        <v>48</v>
      </c>
    </row>
    <row r="137" spans="1:28" x14ac:dyDescent="0.35">
      <c r="A137" s="6" t="s">
        <v>2255</v>
      </c>
      <c r="B137" s="6" t="s">
        <v>29</v>
      </c>
      <c r="C137" s="6" t="s">
        <v>2023</v>
      </c>
      <c r="D137" s="6" t="s">
        <v>31</v>
      </c>
      <c r="E137" s="6" t="s">
        <v>2024</v>
      </c>
      <c r="F137" s="6" t="s">
        <v>617</v>
      </c>
      <c r="G137" s="6" t="s">
        <v>618</v>
      </c>
      <c r="H137" s="6" t="s">
        <v>2098</v>
      </c>
      <c r="I137" s="6" t="s">
        <v>2099</v>
      </c>
      <c r="J137" s="6" t="s">
        <v>88</v>
      </c>
      <c r="K137" s="6" t="s">
        <v>621</v>
      </c>
      <c r="L137" s="6" t="s">
        <v>39</v>
      </c>
      <c r="M137" s="6" t="s">
        <v>2027</v>
      </c>
      <c r="N137" s="6" t="s">
        <v>646</v>
      </c>
      <c r="O137" s="6" t="s">
        <v>42</v>
      </c>
      <c r="P137" s="6" t="s">
        <v>647</v>
      </c>
      <c r="Q137" s="6" t="s">
        <v>648</v>
      </c>
      <c r="R137" s="6" t="s">
        <v>154</v>
      </c>
      <c r="S137" s="6" t="s">
        <v>2063</v>
      </c>
      <c r="T137" s="7">
        <v>44159</v>
      </c>
      <c r="U137" s="7">
        <v>0</v>
      </c>
      <c r="V137" s="13">
        <f t="shared" si="4"/>
        <v>0</v>
      </c>
      <c r="W137" s="7">
        <v>0</v>
      </c>
      <c r="X137" s="6" t="s">
        <v>47</v>
      </c>
      <c r="Y137" s="6" t="s">
        <v>47</v>
      </c>
      <c r="Z137" s="7" t="str">
        <f t="shared" si="5"/>
        <v>AD111</v>
      </c>
      <c r="AA137" s="6"/>
      <c r="AB137" s="6" t="s">
        <v>48</v>
      </c>
    </row>
    <row r="138" spans="1:28" x14ac:dyDescent="0.35">
      <c r="A138" s="6" t="s">
        <v>2255</v>
      </c>
      <c r="B138" s="6" t="s">
        <v>29</v>
      </c>
      <c r="C138" s="6" t="s">
        <v>2023</v>
      </c>
      <c r="D138" s="6" t="s">
        <v>31</v>
      </c>
      <c r="E138" s="6" t="s">
        <v>2024</v>
      </c>
      <c r="F138" s="6" t="s">
        <v>617</v>
      </c>
      <c r="G138" s="6" t="s">
        <v>618</v>
      </c>
      <c r="H138" s="6" t="s">
        <v>2098</v>
      </c>
      <c r="I138" s="6" t="s">
        <v>2099</v>
      </c>
      <c r="J138" s="6" t="s">
        <v>88</v>
      </c>
      <c r="K138" s="6" t="s">
        <v>621</v>
      </c>
      <c r="L138" s="6" t="s">
        <v>39</v>
      </c>
      <c r="M138" s="6" t="s">
        <v>2027</v>
      </c>
      <c r="N138" s="6" t="s">
        <v>649</v>
      </c>
      <c r="O138" s="6" t="s">
        <v>650</v>
      </c>
      <c r="P138" s="6" t="s">
        <v>651</v>
      </c>
      <c r="Q138" s="6" t="s">
        <v>652</v>
      </c>
      <c r="R138" s="6" t="s">
        <v>626</v>
      </c>
      <c r="S138" s="6" t="s">
        <v>2045</v>
      </c>
      <c r="T138" s="7">
        <v>167102</v>
      </c>
      <c r="U138" s="7">
        <v>108616.7</v>
      </c>
      <c r="V138" s="13">
        <f t="shared" si="4"/>
        <v>0.65</v>
      </c>
      <c r="W138" s="7">
        <v>0</v>
      </c>
      <c r="X138" s="6" t="s">
        <v>47</v>
      </c>
      <c r="Y138" s="6" t="s">
        <v>47</v>
      </c>
      <c r="Z138" s="7" t="str">
        <f t="shared" si="5"/>
        <v>FRJ21</v>
      </c>
      <c r="AA138" s="6"/>
      <c r="AB138" s="6" t="s">
        <v>48</v>
      </c>
    </row>
    <row r="139" spans="1:28" x14ac:dyDescent="0.35">
      <c r="A139" s="6" t="s">
        <v>2255</v>
      </c>
      <c r="B139" s="6" t="s">
        <v>163</v>
      </c>
      <c r="C139" s="6" t="s">
        <v>2040</v>
      </c>
      <c r="D139" s="6" t="s">
        <v>429</v>
      </c>
      <c r="E139" s="6" t="s">
        <v>2081</v>
      </c>
      <c r="F139" s="6" t="s">
        <v>653</v>
      </c>
      <c r="G139" s="6" t="s">
        <v>654</v>
      </c>
      <c r="H139" s="6" t="s">
        <v>655</v>
      </c>
      <c r="I139" s="6" t="s">
        <v>2101</v>
      </c>
      <c r="J139" s="6" t="s">
        <v>37</v>
      </c>
      <c r="K139" s="6" t="s">
        <v>144</v>
      </c>
      <c r="L139" s="6" t="s">
        <v>657</v>
      </c>
      <c r="M139" s="6" t="s">
        <v>2102</v>
      </c>
      <c r="N139" s="6" t="s">
        <v>659</v>
      </c>
      <c r="O139" s="6" t="s">
        <v>660</v>
      </c>
      <c r="P139" s="6" t="s">
        <v>661</v>
      </c>
      <c r="Q139" s="6" t="s">
        <v>662</v>
      </c>
      <c r="R139" s="6" t="s">
        <v>66</v>
      </c>
      <c r="S139" s="6" t="s">
        <v>2029</v>
      </c>
      <c r="T139" s="7">
        <v>337896.13999999902</v>
      </c>
      <c r="U139" s="7">
        <v>219632.49</v>
      </c>
      <c r="V139" s="13">
        <f t="shared" si="4"/>
        <v>0.65</v>
      </c>
      <c r="W139" s="7">
        <v>0</v>
      </c>
      <c r="X139" s="6" t="s">
        <v>183</v>
      </c>
      <c r="Y139" s="6" t="s">
        <v>183</v>
      </c>
      <c r="Z139" s="7" t="str">
        <f t="shared" si="5"/>
        <v>ES212</v>
      </c>
      <c r="AA139" s="6"/>
      <c r="AB139" s="6" t="s">
        <v>48</v>
      </c>
    </row>
    <row r="140" spans="1:28" x14ac:dyDescent="0.35">
      <c r="A140" s="6" t="s">
        <v>2255</v>
      </c>
      <c r="B140" s="6" t="s">
        <v>163</v>
      </c>
      <c r="C140" s="6" t="s">
        <v>2040</v>
      </c>
      <c r="D140" s="6" t="s">
        <v>429</v>
      </c>
      <c r="E140" s="6" t="s">
        <v>2081</v>
      </c>
      <c r="F140" s="6" t="s">
        <v>653</v>
      </c>
      <c r="G140" s="6" t="s">
        <v>654</v>
      </c>
      <c r="H140" s="6" t="s">
        <v>655</v>
      </c>
      <c r="I140" s="6" t="s">
        <v>2101</v>
      </c>
      <c r="J140" s="6" t="s">
        <v>37</v>
      </c>
      <c r="K140" s="6" t="s">
        <v>144</v>
      </c>
      <c r="L140" s="6" t="s">
        <v>657</v>
      </c>
      <c r="M140" s="6" t="s">
        <v>2102</v>
      </c>
      <c r="N140" s="6" t="s">
        <v>663</v>
      </c>
      <c r="O140" s="6" t="s">
        <v>664</v>
      </c>
      <c r="P140" s="6" t="s">
        <v>665</v>
      </c>
      <c r="Q140" s="6" t="s">
        <v>666</v>
      </c>
      <c r="R140" s="6" t="s">
        <v>57</v>
      </c>
      <c r="S140" s="6" t="s">
        <v>2029</v>
      </c>
      <c r="T140" s="7">
        <v>204009.68</v>
      </c>
      <c r="U140" s="7">
        <v>132606</v>
      </c>
      <c r="V140" s="13">
        <f t="shared" si="4"/>
        <v>0.65</v>
      </c>
      <c r="W140" s="7">
        <v>0</v>
      </c>
      <c r="X140" s="6" t="s">
        <v>47</v>
      </c>
      <c r="Y140" s="6" t="s">
        <v>47</v>
      </c>
      <c r="Z140" s="7" t="str">
        <f t="shared" si="5"/>
        <v>FRI15</v>
      </c>
      <c r="AA140" s="6"/>
      <c r="AB140" s="6" t="s">
        <v>48</v>
      </c>
    </row>
    <row r="141" spans="1:28" x14ac:dyDescent="0.35">
      <c r="A141" s="6" t="s">
        <v>2255</v>
      </c>
      <c r="B141" s="6" t="s">
        <v>163</v>
      </c>
      <c r="C141" s="6" t="s">
        <v>2040</v>
      </c>
      <c r="D141" s="6" t="s">
        <v>429</v>
      </c>
      <c r="E141" s="6" t="s">
        <v>2081</v>
      </c>
      <c r="F141" s="6" t="s">
        <v>653</v>
      </c>
      <c r="G141" s="6" t="s">
        <v>654</v>
      </c>
      <c r="H141" s="6" t="s">
        <v>655</v>
      </c>
      <c r="I141" s="6" t="s">
        <v>2101</v>
      </c>
      <c r="J141" s="6" t="s">
        <v>37</v>
      </c>
      <c r="K141" s="6" t="s">
        <v>144</v>
      </c>
      <c r="L141" s="6" t="s">
        <v>657</v>
      </c>
      <c r="M141" s="6" t="s">
        <v>2102</v>
      </c>
      <c r="N141" s="6" t="s">
        <v>667</v>
      </c>
      <c r="O141" s="6" t="s">
        <v>42</v>
      </c>
      <c r="P141" s="6" t="s">
        <v>668</v>
      </c>
      <c r="Q141" s="6" t="s">
        <v>669</v>
      </c>
      <c r="R141" s="6" t="s">
        <v>66</v>
      </c>
      <c r="S141" s="6" t="s">
        <v>2100</v>
      </c>
      <c r="T141" s="7">
        <v>62905</v>
      </c>
      <c r="U141" s="7">
        <v>40888</v>
      </c>
      <c r="V141" s="13">
        <f t="shared" si="4"/>
        <v>0.65</v>
      </c>
      <c r="W141" s="7">
        <v>0</v>
      </c>
      <c r="X141" s="6" t="s">
        <v>183</v>
      </c>
      <c r="Y141" s="6" t="s">
        <v>47</v>
      </c>
      <c r="Z141" s="7" t="str">
        <f t="shared" si="5"/>
        <v>ES212</v>
      </c>
      <c r="AA141" s="6"/>
      <c r="AB141" s="6" t="s">
        <v>48</v>
      </c>
    </row>
    <row r="142" spans="1:28" x14ac:dyDescent="0.35">
      <c r="A142" s="6" t="s">
        <v>2255</v>
      </c>
      <c r="B142" s="6" t="s">
        <v>163</v>
      </c>
      <c r="C142" s="6" t="s">
        <v>2040</v>
      </c>
      <c r="D142" s="6" t="s">
        <v>429</v>
      </c>
      <c r="E142" s="6" t="s">
        <v>2081</v>
      </c>
      <c r="F142" s="6" t="s">
        <v>653</v>
      </c>
      <c r="G142" s="6" t="s">
        <v>654</v>
      </c>
      <c r="H142" s="6" t="s">
        <v>655</v>
      </c>
      <c r="I142" s="6" t="s">
        <v>2101</v>
      </c>
      <c r="J142" s="6" t="s">
        <v>37</v>
      </c>
      <c r="K142" s="6" t="s">
        <v>144</v>
      </c>
      <c r="L142" s="6" t="s">
        <v>657</v>
      </c>
      <c r="M142" s="6" t="s">
        <v>2102</v>
      </c>
      <c r="N142" s="6" t="s">
        <v>670</v>
      </c>
      <c r="O142" s="6" t="s">
        <v>671</v>
      </c>
      <c r="P142" s="6" t="s">
        <v>672</v>
      </c>
      <c r="Q142" s="6" t="s">
        <v>673</v>
      </c>
      <c r="R142" s="6" t="s">
        <v>57</v>
      </c>
      <c r="S142" s="6" t="s">
        <v>2033</v>
      </c>
      <c r="T142" s="7">
        <v>256212</v>
      </c>
      <c r="U142" s="7">
        <v>166550</v>
      </c>
      <c r="V142" s="13">
        <f t="shared" si="4"/>
        <v>0.65</v>
      </c>
      <c r="W142" s="7">
        <v>0</v>
      </c>
      <c r="X142" s="6" t="s">
        <v>183</v>
      </c>
      <c r="Y142" s="6" t="s">
        <v>183</v>
      </c>
      <c r="Z142" s="7" t="str">
        <f t="shared" si="5"/>
        <v>FRI15</v>
      </c>
      <c r="AA142" s="6"/>
      <c r="AB142" s="6" t="s">
        <v>48</v>
      </c>
    </row>
    <row r="143" spans="1:28" x14ac:dyDescent="0.35">
      <c r="A143" s="6" t="s">
        <v>2255</v>
      </c>
      <c r="B143" s="6" t="s">
        <v>163</v>
      </c>
      <c r="C143" s="6" t="s">
        <v>2040</v>
      </c>
      <c r="D143" s="6" t="s">
        <v>429</v>
      </c>
      <c r="E143" s="6" t="s">
        <v>2081</v>
      </c>
      <c r="F143" s="6" t="s">
        <v>653</v>
      </c>
      <c r="G143" s="6" t="s">
        <v>654</v>
      </c>
      <c r="H143" s="6" t="s">
        <v>655</v>
      </c>
      <c r="I143" s="6" t="s">
        <v>2101</v>
      </c>
      <c r="J143" s="6" t="s">
        <v>37</v>
      </c>
      <c r="K143" s="6" t="s">
        <v>144</v>
      </c>
      <c r="L143" s="6" t="s">
        <v>657</v>
      </c>
      <c r="M143" s="6" t="s">
        <v>2102</v>
      </c>
      <c r="N143" s="6" t="s">
        <v>674</v>
      </c>
      <c r="O143" s="6" t="s">
        <v>42</v>
      </c>
      <c r="P143" s="6" t="s">
        <v>675</v>
      </c>
      <c r="Q143" s="6" t="s">
        <v>676</v>
      </c>
      <c r="R143" s="6" t="s">
        <v>45</v>
      </c>
      <c r="S143" s="6" t="s">
        <v>2029</v>
      </c>
      <c r="T143" s="7">
        <v>99895</v>
      </c>
      <c r="U143" s="7">
        <v>64931</v>
      </c>
      <c r="V143" s="13">
        <f t="shared" si="4"/>
        <v>0.65</v>
      </c>
      <c r="W143" s="7">
        <v>0</v>
      </c>
      <c r="X143" s="6" t="s">
        <v>183</v>
      </c>
      <c r="Y143" s="6" t="s">
        <v>183</v>
      </c>
      <c r="Z143" s="7" t="str">
        <f t="shared" si="5"/>
        <v>ES220</v>
      </c>
      <c r="AA143" s="6"/>
      <c r="AB143" s="6" t="s">
        <v>48</v>
      </c>
    </row>
    <row r="144" spans="1:28" x14ac:dyDescent="0.35">
      <c r="A144" s="6" t="s">
        <v>2255</v>
      </c>
      <c r="B144" s="6" t="s">
        <v>163</v>
      </c>
      <c r="C144" s="6" t="s">
        <v>2040</v>
      </c>
      <c r="D144" s="6" t="s">
        <v>429</v>
      </c>
      <c r="E144" s="6" t="s">
        <v>2081</v>
      </c>
      <c r="F144" s="6" t="s">
        <v>653</v>
      </c>
      <c r="G144" s="6" t="s">
        <v>654</v>
      </c>
      <c r="H144" s="6" t="s">
        <v>655</v>
      </c>
      <c r="I144" s="6" t="s">
        <v>2101</v>
      </c>
      <c r="J144" s="6" t="s">
        <v>37</v>
      </c>
      <c r="K144" s="6" t="s">
        <v>144</v>
      </c>
      <c r="L144" s="6" t="s">
        <v>657</v>
      </c>
      <c r="M144" s="6" t="s">
        <v>2102</v>
      </c>
      <c r="N144" s="6" t="s">
        <v>677</v>
      </c>
      <c r="O144" s="6" t="s">
        <v>42</v>
      </c>
      <c r="P144" s="6" t="s">
        <v>678</v>
      </c>
      <c r="Q144" s="6" t="s">
        <v>679</v>
      </c>
      <c r="R144" s="6" t="s">
        <v>66</v>
      </c>
      <c r="S144" s="6" t="s">
        <v>2029</v>
      </c>
      <c r="T144" s="7">
        <v>300088.49999999901</v>
      </c>
      <c r="U144" s="7">
        <v>195057</v>
      </c>
      <c r="V144" s="13">
        <f t="shared" si="4"/>
        <v>0.65</v>
      </c>
      <c r="W144" s="7">
        <v>0</v>
      </c>
      <c r="X144" s="6" t="s">
        <v>183</v>
      </c>
      <c r="Y144" s="6" t="s">
        <v>183</v>
      </c>
      <c r="Z144" s="7" t="str">
        <f t="shared" si="5"/>
        <v>ES212</v>
      </c>
      <c r="AA144" s="6"/>
      <c r="AB144" s="6" t="s">
        <v>48</v>
      </c>
    </row>
    <row r="145" spans="1:28" x14ac:dyDescent="0.35">
      <c r="A145" s="6" t="s">
        <v>2255</v>
      </c>
      <c r="B145" s="6" t="s">
        <v>163</v>
      </c>
      <c r="C145" s="6" t="s">
        <v>2040</v>
      </c>
      <c r="D145" s="6" t="s">
        <v>429</v>
      </c>
      <c r="E145" s="6" t="s">
        <v>2081</v>
      </c>
      <c r="F145" s="6" t="s">
        <v>653</v>
      </c>
      <c r="G145" s="6" t="s">
        <v>654</v>
      </c>
      <c r="H145" s="6" t="s">
        <v>655</v>
      </c>
      <c r="I145" s="6" t="s">
        <v>2101</v>
      </c>
      <c r="J145" s="6" t="s">
        <v>37</v>
      </c>
      <c r="K145" s="6" t="s">
        <v>144</v>
      </c>
      <c r="L145" s="6" t="s">
        <v>657</v>
      </c>
      <c r="M145" s="6" t="s">
        <v>2102</v>
      </c>
      <c r="N145" s="6" t="s">
        <v>680</v>
      </c>
      <c r="O145" s="6" t="s">
        <v>681</v>
      </c>
      <c r="P145" s="6" t="s">
        <v>682</v>
      </c>
      <c r="Q145" s="6" t="s">
        <v>683</v>
      </c>
      <c r="R145" s="6" t="s">
        <v>45</v>
      </c>
      <c r="S145" s="6" t="s">
        <v>2029</v>
      </c>
      <c r="T145" s="7">
        <v>204697.77</v>
      </c>
      <c r="U145" s="7">
        <v>133053</v>
      </c>
      <c r="V145" s="13">
        <f t="shared" si="4"/>
        <v>0.65</v>
      </c>
      <c r="W145" s="7">
        <v>0</v>
      </c>
      <c r="X145" s="6" t="s">
        <v>183</v>
      </c>
      <c r="Y145" s="6" t="s">
        <v>183</v>
      </c>
      <c r="Z145" s="7" t="str">
        <f t="shared" si="5"/>
        <v>ES220</v>
      </c>
      <c r="AA145" s="6"/>
      <c r="AB145" s="6" t="s">
        <v>48</v>
      </c>
    </row>
    <row r="146" spans="1:28" x14ac:dyDescent="0.35">
      <c r="A146" s="6" t="s">
        <v>2255</v>
      </c>
      <c r="B146" s="6" t="s">
        <v>163</v>
      </c>
      <c r="C146" s="6" t="s">
        <v>2040</v>
      </c>
      <c r="D146" s="6" t="s">
        <v>429</v>
      </c>
      <c r="E146" s="6" t="s">
        <v>2081</v>
      </c>
      <c r="F146" s="6" t="s">
        <v>653</v>
      </c>
      <c r="G146" s="6" t="s">
        <v>654</v>
      </c>
      <c r="H146" s="6" t="s">
        <v>655</v>
      </c>
      <c r="I146" s="6" t="s">
        <v>2101</v>
      </c>
      <c r="J146" s="6" t="s">
        <v>37</v>
      </c>
      <c r="K146" s="6" t="s">
        <v>144</v>
      </c>
      <c r="L146" s="6" t="s">
        <v>657</v>
      </c>
      <c r="M146" s="6" t="s">
        <v>2102</v>
      </c>
      <c r="N146" s="6" t="s">
        <v>684</v>
      </c>
      <c r="O146" s="6" t="s">
        <v>42</v>
      </c>
      <c r="P146" s="6" t="s">
        <v>685</v>
      </c>
      <c r="Q146" s="6" t="s">
        <v>686</v>
      </c>
      <c r="R146" s="6" t="s">
        <v>45</v>
      </c>
      <c r="S146" s="6" t="s">
        <v>2058</v>
      </c>
      <c r="T146" s="7">
        <v>57630.3999999999</v>
      </c>
      <c r="U146" s="7">
        <v>37459</v>
      </c>
      <c r="V146" s="13">
        <f t="shared" si="4"/>
        <v>0.65</v>
      </c>
      <c r="W146" s="7">
        <v>0</v>
      </c>
      <c r="X146" s="6" t="s">
        <v>183</v>
      </c>
      <c r="Y146" s="6" t="s">
        <v>47</v>
      </c>
      <c r="Z146" s="7" t="str">
        <f t="shared" si="5"/>
        <v>ES220</v>
      </c>
      <c r="AA146" s="6"/>
      <c r="AB146" s="6" t="s">
        <v>48</v>
      </c>
    </row>
    <row r="147" spans="1:28" x14ac:dyDescent="0.35">
      <c r="A147" s="6" t="s">
        <v>2255</v>
      </c>
      <c r="B147" s="6" t="s">
        <v>163</v>
      </c>
      <c r="C147" s="6" t="s">
        <v>2040</v>
      </c>
      <c r="D147" s="6" t="s">
        <v>165</v>
      </c>
      <c r="E147" s="6" t="s">
        <v>2041</v>
      </c>
      <c r="F147" s="6" t="s">
        <v>687</v>
      </c>
      <c r="G147" s="6" t="s">
        <v>688</v>
      </c>
      <c r="H147" s="6" t="s">
        <v>2103</v>
      </c>
      <c r="I147" s="6" t="s">
        <v>2104</v>
      </c>
      <c r="J147" s="6" t="s">
        <v>37</v>
      </c>
      <c r="K147" s="6" t="s">
        <v>144</v>
      </c>
      <c r="L147" s="6" t="s">
        <v>415</v>
      </c>
      <c r="M147" s="6" t="s">
        <v>2080</v>
      </c>
      <c r="N147" s="6" t="s">
        <v>670</v>
      </c>
      <c r="O147" s="6" t="s">
        <v>671</v>
      </c>
      <c r="P147" s="6" t="s">
        <v>672</v>
      </c>
      <c r="Q147" s="6" t="s">
        <v>673</v>
      </c>
      <c r="R147" s="6" t="s">
        <v>57</v>
      </c>
      <c r="S147" s="6" t="s">
        <v>2033</v>
      </c>
      <c r="T147" s="7">
        <v>610507.97999999905</v>
      </c>
      <c r="U147" s="7">
        <v>396830</v>
      </c>
      <c r="V147" s="13">
        <f t="shared" si="4"/>
        <v>0.65</v>
      </c>
      <c r="W147" s="7">
        <v>0</v>
      </c>
      <c r="X147" s="6" t="s">
        <v>183</v>
      </c>
      <c r="Y147" s="6" t="s">
        <v>183</v>
      </c>
      <c r="Z147" s="7" t="str">
        <f t="shared" si="5"/>
        <v>FRI15</v>
      </c>
      <c r="AA147" s="6"/>
      <c r="AB147" s="6" t="s">
        <v>48</v>
      </c>
    </row>
    <row r="148" spans="1:28" x14ac:dyDescent="0.35">
      <c r="A148" s="6" t="s">
        <v>2255</v>
      </c>
      <c r="B148" s="6" t="s">
        <v>163</v>
      </c>
      <c r="C148" s="6" t="s">
        <v>2040</v>
      </c>
      <c r="D148" s="6" t="s">
        <v>165</v>
      </c>
      <c r="E148" s="6" t="s">
        <v>2041</v>
      </c>
      <c r="F148" s="6" t="s">
        <v>687</v>
      </c>
      <c r="G148" s="6" t="s">
        <v>688</v>
      </c>
      <c r="H148" s="6" t="s">
        <v>2103</v>
      </c>
      <c r="I148" s="6" t="s">
        <v>2104</v>
      </c>
      <c r="J148" s="6" t="s">
        <v>37</v>
      </c>
      <c r="K148" s="6" t="s">
        <v>144</v>
      </c>
      <c r="L148" s="6" t="s">
        <v>415</v>
      </c>
      <c r="M148" s="6" t="s">
        <v>2080</v>
      </c>
      <c r="N148" s="6" t="s">
        <v>240</v>
      </c>
      <c r="O148" s="6" t="s">
        <v>265</v>
      </c>
      <c r="P148" s="6" t="s">
        <v>266</v>
      </c>
      <c r="Q148" s="6" t="s">
        <v>243</v>
      </c>
      <c r="R148" s="6" t="s">
        <v>177</v>
      </c>
      <c r="S148" s="6" t="s">
        <v>2029</v>
      </c>
      <c r="T148" s="7">
        <v>405822.51999999897</v>
      </c>
      <c r="U148" s="7">
        <v>263784</v>
      </c>
      <c r="V148" s="13">
        <f t="shared" si="4"/>
        <v>0.65</v>
      </c>
      <c r="W148" s="7">
        <v>0</v>
      </c>
      <c r="X148" s="6" t="s">
        <v>183</v>
      </c>
      <c r="Y148" s="6" t="s">
        <v>183</v>
      </c>
      <c r="Z148" s="7" t="str">
        <f t="shared" si="5"/>
        <v>ES213</v>
      </c>
      <c r="AA148" s="6"/>
      <c r="AB148" s="6" t="s">
        <v>48</v>
      </c>
    </row>
    <row r="149" spans="1:28" x14ac:dyDescent="0.35">
      <c r="A149" s="6" t="s">
        <v>2255</v>
      </c>
      <c r="B149" s="6" t="s">
        <v>163</v>
      </c>
      <c r="C149" s="6" t="s">
        <v>2040</v>
      </c>
      <c r="D149" s="6" t="s">
        <v>165</v>
      </c>
      <c r="E149" s="6" t="s">
        <v>2041</v>
      </c>
      <c r="F149" s="6" t="s">
        <v>687</v>
      </c>
      <c r="G149" s="6" t="s">
        <v>688</v>
      </c>
      <c r="H149" s="6" t="s">
        <v>2103</v>
      </c>
      <c r="I149" s="6" t="s">
        <v>2104</v>
      </c>
      <c r="J149" s="6" t="s">
        <v>37</v>
      </c>
      <c r="K149" s="6" t="s">
        <v>144</v>
      </c>
      <c r="L149" s="6" t="s">
        <v>415</v>
      </c>
      <c r="M149" s="6" t="s">
        <v>2080</v>
      </c>
      <c r="N149" s="6" t="s">
        <v>691</v>
      </c>
      <c r="O149" s="6" t="s">
        <v>692</v>
      </c>
      <c r="P149" s="6" t="s">
        <v>693</v>
      </c>
      <c r="Q149" s="6" t="s">
        <v>694</v>
      </c>
      <c r="R149" s="6" t="s">
        <v>162</v>
      </c>
      <c r="S149" s="6" t="s">
        <v>2033</v>
      </c>
      <c r="T149" s="7">
        <v>406260</v>
      </c>
      <c r="U149" s="7">
        <v>264069</v>
      </c>
      <c r="V149" s="13">
        <f t="shared" si="4"/>
        <v>0.65</v>
      </c>
      <c r="W149" s="7">
        <v>0</v>
      </c>
      <c r="X149" s="6" t="s">
        <v>183</v>
      </c>
      <c r="Y149" s="6" t="s">
        <v>183</v>
      </c>
      <c r="Z149" s="7" t="str">
        <f t="shared" si="5"/>
        <v>ES513</v>
      </c>
      <c r="AA149" s="6" t="s">
        <v>135</v>
      </c>
      <c r="AB149" s="6" t="s">
        <v>48</v>
      </c>
    </row>
    <row r="150" spans="1:28" x14ac:dyDescent="0.35">
      <c r="A150" s="6" t="s">
        <v>2255</v>
      </c>
      <c r="B150" s="6" t="s">
        <v>163</v>
      </c>
      <c r="C150" s="6" t="s">
        <v>2040</v>
      </c>
      <c r="D150" s="6" t="s">
        <v>165</v>
      </c>
      <c r="E150" s="6" t="s">
        <v>2041</v>
      </c>
      <c r="F150" s="6" t="s">
        <v>687</v>
      </c>
      <c r="G150" s="6" t="s">
        <v>688</v>
      </c>
      <c r="H150" s="6" t="s">
        <v>2103</v>
      </c>
      <c r="I150" s="6" t="s">
        <v>2104</v>
      </c>
      <c r="J150" s="6" t="s">
        <v>37</v>
      </c>
      <c r="K150" s="6" t="s">
        <v>144</v>
      </c>
      <c r="L150" s="6" t="s">
        <v>415</v>
      </c>
      <c r="M150" s="6" t="s">
        <v>2080</v>
      </c>
      <c r="N150" s="6" t="s">
        <v>695</v>
      </c>
      <c r="O150" s="6" t="s">
        <v>696</v>
      </c>
      <c r="P150" s="6" t="s">
        <v>697</v>
      </c>
      <c r="Q150" s="6" t="s">
        <v>697</v>
      </c>
      <c r="R150" s="6" t="s">
        <v>279</v>
      </c>
      <c r="S150" s="6" t="s">
        <v>2029</v>
      </c>
      <c r="T150" s="7">
        <v>119421.6</v>
      </c>
      <c r="U150" s="7">
        <v>77624</v>
      </c>
      <c r="V150" s="13">
        <f t="shared" si="4"/>
        <v>0.65</v>
      </c>
      <c r="W150" s="7">
        <v>0</v>
      </c>
      <c r="X150" s="6" t="s">
        <v>183</v>
      </c>
      <c r="Y150" s="6" t="s">
        <v>47</v>
      </c>
      <c r="Z150" s="7" t="str">
        <f t="shared" si="5"/>
        <v>FRJ15</v>
      </c>
      <c r="AA150" s="6"/>
      <c r="AB150" s="6" t="s">
        <v>48</v>
      </c>
    </row>
    <row r="151" spans="1:28" x14ac:dyDescent="0.35">
      <c r="A151" s="6" t="s">
        <v>2255</v>
      </c>
      <c r="B151" s="6" t="s">
        <v>163</v>
      </c>
      <c r="C151" s="6" t="s">
        <v>2040</v>
      </c>
      <c r="D151" s="6" t="s">
        <v>165</v>
      </c>
      <c r="E151" s="6" t="s">
        <v>2041</v>
      </c>
      <c r="F151" s="6" t="s">
        <v>687</v>
      </c>
      <c r="G151" s="6" t="s">
        <v>688</v>
      </c>
      <c r="H151" s="6" t="s">
        <v>2103</v>
      </c>
      <c r="I151" s="6" t="s">
        <v>2104</v>
      </c>
      <c r="J151" s="6" t="s">
        <v>37</v>
      </c>
      <c r="K151" s="6" t="s">
        <v>144</v>
      </c>
      <c r="L151" s="6" t="s">
        <v>415</v>
      </c>
      <c r="M151" s="6" t="s">
        <v>2080</v>
      </c>
      <c r="N151" s="6" t="s">
        <v>275</v>
      </c>
      <c r="O151" s="6" t="s">
        <v>276</v>
      </c>
      <c r="P151" s="6" t="s">
        <v>277</v>
      </c>
      <c r="Q151" s="6" t="s">
        <v>278</v>
      </c>
      <c r="R151" s="6" t="s">
        <v>279</v>
      </c>
      <c r="S151" s="6" t="s">
        <v>2029</v>
      </c>
      <c r="T151" s="7">
        <v>153720.4</v>
      </c>
      <c r="U151" s="7">
        <v>99918</v>
      </c>
      <c r="V151" s="13">
        <f t="shared" si="4"/>
        <v>0.65</v>
      </c>
      <c r="W151" s="7">
        <v>0</v>
      </c>
      <c r="X151" s="6" t="s">
        <v>183</v>
      </c>
      <c r="Y151" s="6" t="s">
        <v>47</v>
      </c>
      <c r="Z151" s="7" t="str">
        <f t="shared" si="5"/>
        <v>FRJ15</v>
      </c>
      <c r="AA151" s="6"/>
      <c r="AB151" s="6" t="s">
        <v>48</v>
      </c>
    </row>
    <row r="152" spans="1:28" x14ac:dyDescent="0.35">
      <c r="A152" s="6" t="s">
        <v>2255</v>
      </c>
      <c r="B152" s="6" t="s">
        <v>163</v>
      </c>
      <c r="C152" s="6" t="s">
        <v>2040</v>
      </c>
      <c r="D152" s="6" t="s">
        <v>165</v>
      </c>
      <c r="E152" s="6" t="s">
        <v>2041</v>
      </c>
      <c r="F152" s="6" t="s">
        <v>687</v>
      </c>
      <c r="G152" s="6" t="s">
        <v>688</v>
      </c>
      <c r="H152" s="6" t="s">
        <v>2103</v>
      </c>
      <c r="I152" s="6" t="s">
        <v>2104</v>
      </c>
      <c r="J152" s="6" t="s">
        <v>37</v>
      </c>
      <c r="K152" s="6" t="s">
        <v>144</v>
      </c>
      <c r="L152" s="6" t="s">
        <v>415</v>
      </c>
      <c r="M152" s="6" t="s">
        <v>2080</v>
      </c>
      <c r="N152" s="6" t="s">
        <v>698</v>
      </c>
      <c r="O152" s="6" t="s">
        <v>660</v>
      </c>
      <c r="P152" s="6" t="s">
        <v>699</v>
      </c>
      <c r="Q152" s="6" t="s">
        <v>700</v>
      </c>
      <c r="R152" s="6" t="s">
        <v>162</v>
      </c>
      <c r="S152" s="6" t="s">
        <v>2029</v>
      </c>
      <c r="T152" s="7">
        <v>202443.4</v>
      </c>
      <c r="U152" s="7">
        <v>131588</v>
      </c>
      <c r="V152" s="13">
        <f t="shared" si="4"/>
        <v>0.65</v>
      </c>
      <c r="W152" s="7">
        <v>0</v>
      </c>
      <c r="X152" s="6" t="s">
        <v>183</v>
      </c>
      <c r="Y152" s="6" t="s">
        <v>47</v>
      </c>
      <c r="Z152" s="7" t="str">
        <f t="shared" si="5"/>
        <v>ES511</v>
      </c>
      <c r="AA152" s="6"/>
      <c r="AB152" s="6" t="s">
        <v>48</v>
      </c>
    </row>
    <row r="153" spans="1:28" x14ac:dyDescent="0.35">
      <c r="A153" s="6" t="s">
        <v>2255</v>
      </c>
      <c r="B153" s="6" t="s">
        <v>315</v>
      </c>
      <c r="C153" s="6" t="s">
        <v>2064</v>
      </c>
      <c r="D153" s="6" t="s">
        <v>317</v>
      </c>
      <c r="E153" s="6" t="s">
        <v>2065</v>
      </c>
      <c r="F153" s="6" t="s">
        <v>701</v>
      </c>
      <c r="G153" s="6" t="s">
        <v>702</v>
      </c>
      <c r="H153" s="6" t="s">
        <v>2105</v>
      </c>
      <c r="I153" s="6" t="s">
        <v>2106</v>
      </c>
      <c r="J153" s="6" t="s">
        <v>88</v>
      </c>
      <c r="K153" s="6" t="s">
        <v>89</v>
      </c>
      <c r="L153" s="6" t="s">
        <v>324</v>
      </c>
      <c r="M153" s="6" t="s">
        <v>2068</v>
      </c>
      <c r="N153" s="6" t="s">
        <v>705</v>
      </c>
      <c r="O153" s="6" t="s">
        <v>706</v>
      </c>
      <c r="P153" s="6" t="s">
        <v>707</v>
      </c>
      <c r="Q153" s="6" t="s">
        <v>707</v>
      </c>
      <c r="R153" s="6" t="s">
        <v>83</v>
      </c>
      <c r="S153" s="6" t="s">
        <v>2051</v>
      </c>
      <c r="T153" s="7">
        <v>247877.05</v>
      </c>
      <c r="U153" s="7">
        <v>161120.09</v>
      </c>
      <c r="V153" s="13">
        <f t="shared" si="4"/>
        <v>0.65</v>
      </c>
      <c r="W153" s="7">
        <v>0</v>
      </c>
      <c r="X153" s="6" t="s">
        <v>47</v>
      </c>
      <c r="Y153" s="6" t="s">
        <v>183</v>
      </c>
      <c r="Z153" s="7" t="str">
        <f t="shared" si="5"/>
        <v>FRJ23</v>
      </c>
      <c r="AA153" s="6"/>
      <c r="AB153" s="6" t="s">
        <v>48</v>
      </c>
    </row>
    <row r="154" spans="1:28" x14ac:dyDescent="0.35">
      <c r="A154" s="6" t="s">
        <v>2255</v>
      </c>
      <c r="B154" s="6" t="s">
        <v>315</v>
      </c>
      <c r="C154" s="6" t="s">
        <v>2064</v>
      </c>
      <c r="D154" s="6" t="s">
        <v>317</v>
      </c>
      <c r="E154" s="6" t="s">
        <v>2065</v>
      </c>
      <c r="F154" s="6" t="s">
        <v>701</v>
      </c>
      <c r="G154" s="6" t="s">
        <v>702</v>
      </c>
      <c r="H154" s="6" t="s">
        <v>2105</v>
      </c>
      <c r="I154" s="6" t="s">
        <v>2106</v>
      </c>
      <c r="J154" s="6" t="s">
        <v>88</v>
      </c>
      <c r="K154" s="6" t="s">
        <v>89</v>
      </c>
      <c r="L154" s="6" t="s">
        <v>324</v>
      </c>
      <c r="M154" s="6" t="s">
        <v>2068</v>
      </c>
      <c r="N154" s="6" t="s">
        <v>708</v>
      </c>
      <c r="O154" s="6" t="s">
        <v>709</v>
      </c>
      <c r="P154" s="6" t="s">
        <v>710</v>
      </c>
      <c r="Q154" s="6" t="s">
        <v>711</v>
      </c>
      <c r="R154" s="6" t="s">
        <v>71</v>
      </c>
      <c r="S154" s="6" t="s">
        <v>2051</v>
      </c>
      <c r="T154" s="7">
        <v>192997.78999999899</v>
      </c>
      <c r="U154" s="7">
        <v>125448.56</v>
      </c>
      <c r="V154" s="13">
        <f t="shared" si="4"/>
        <v>0.65</v>
      </c>
      <c r="W154" s="7">
        <v>0</v>
      </c>
      <c r="X154" s="6" t="s">
        <v>47</v>
      </c>
      <c r="Y154" s="6" t="s">
        <v>183</v>
      </c>
      <c r="Z154" s="7" t="str">
        <f t="shared" si="5"/>
        <v>FRJ13</v>
      </c>
      <c r="AA154" s="6"/>
      <c r="AB154" s="6" t="s">
        <v>48</v>
      </c>
    </row>
    <row r="155" spans="1:28" x14ac:dyDescent="0.35">
      <c r="A155" s="6" t="s">
        <v>2255</v>
      </c>
      <c r="B155" s="6" t="s">
        <v>315</v>
      </c>
      <c r="C155" s="6" t="s">
        <v>2064</v>
      </c>
      <c r="D155" s="6" t="s">
        <v>317</v>
      </c>
      <c r="E155" s="6" t="s">
        <v>2065</v>
      </c>
      <c r="F155" s="6" t="s">
        <v>701</v>
      </c>
      <c r="G155" s="6" t="s">
        <v>702</v>
      </c>
      <c r="H155" s="6" t="s">
        <v>2105</v>
      </c>
      <c r="I155" s="6" t="s">
        <v>2106</v>
      </c>
      <c r="J155" s="6" t="s">
        <v>88</v>
      </c>
      <c r="K155" s="6" t="s">
        <v>89</v>
      </c>
      <c r="L155" s="6" t="s">
        <v>324</v>
      </c>
      <c r="M155" s="6" t="s">
        <v>2068</v>
      </c>
      <c r="N155" s="6" t="s">
        <v>712</v>
      </c>
      <c r="O155" s="6" t="s">
        <v>713</v>
      </c>
      <c r="P155" s="6" t="s">
        <v>714</v>
      </c>
      <c r="Q155" s="6" t="s">
        <v>715</v>
      </c>
      <c r="R155" s="6" t="s">
        <v>406</v>
      </c>
      <c r="S155" s="6" t="s">
        <v>2030</v>
      </c>
      <c r="T155" s="7">
        <v>52184.639999999999</v>
      </c>
      <c r="U155" s="7">
        <v>33920.019999999997</v>
      </c>
      <c r="V155" s="13">
        <f t="shared" si="4"/>
        <v>0.65</v>
      </c>
      <c r="W155" s="7">
        <v>0</v>
      </c>
      <c r="X155" s="6" t="s">
        <v>47</v>
      </c>
      <c r="Y155" s="6" t="s">
        <v>183</v>
      </c>
      <c r="Z155" s="7" t="str">
        <f t="shared" si="5"/>
        <v>ES512</v>
      </c>
      <c r="AA155" s="6" t="s">
        <v>406</v>
      </c>
      <c r="AB155" s="6" t="s">
        <v>48</v>
      </c>
    </row>
    <row r="156" spans="1:28" x14ac:dyDescent="0.35">
      <c r="A156" s="6" t="s">
        <v>2255</v>
      </c>
      <c r="B156" s="6" t="s">
        <v>315</v>
      </c>
      <c r="C156" s="6" t="s">
        <v>2064</v>
      </c>
      <c r="D156" s="6" t="s">
        <v>317</v>
      </c>
      <c r="E156" s="6" t="s">
        <v>2065</v>
      </c>
      <c r="F156" s="6" t="s">
        <v>701</v>
      </c>
      <c r="G156" s="6" t="s">
        <v>702</v>
      </c>
      <c r="H156" s="6" t="s">
        <v>2105</v>
      </c>
      <c r="I156" s="6" t="s">
        <v>2106</v>
      </c>
      <c r="J156" s="6" t="s">
        <v>88</v>
      </c>
      <c r="K156" s="6" t="s">
        <v>89</v>
      </c>
      <c r="L156" s="6" t="s">
        <v>324</v>
      </c>
      <c r="M156" s="6" t="s">
        <v>2068</v>
      </c>
      <c r="N156" s="6" t="s">
        <v>716</v>
      </c>
      <c r="O156" s="6" t="s">
        <v>717</v>
      </c>
      <c r="P156" s="6" t="s">
        <v>718</v>
      </c>
      <c r="Q156" s="6" t="s">
        <v>719</v>
      </c>
      <c r="R156" s="6" t="s">
        <v>177</v>
      </c>
      <c r="S156" s="6" t="s">
        <v>2030</v>
      </c>
      <c r="T156" s="7">
        <v>130461.61</v>
      </c>
      <c r="U156" s="7">
        <v>84800.04</v>
      </c>
      <c r="V156" s="13">
        <f t="shared" si="4"/>
        <v>0.65</v>
      </c>
      <c r="W156" s="7">
        <v>0</v>
      </c>
      <c r="X156" s="6" t="s">
        <v>47</v>
      </c>
      <c r="Y156" s="6" t="s">
        <v>183</v>
      </c>
      <c r="Z156" s="7" t="str">
        <f t="shared" si="5"/>
        <v>ES213</v>
      </c>
      <c r="AA156" s="6"/>
      <c r="AB156" s="6" t="s">
        <v>48</v>
      </c>
    </row>
    <row r="157" spans="1:28" x14ac:dyDescent="0.35">
      <c r="A157" s="6" t="s">
        <v>2255</v>
      </c>
      <c r="B157" s="6" t="s">
        <v>315</v>
      </c>
      <c r="C157" s="6" t="s">
        <v>2064</v>
      </c>
      <c r="D157" s="6" t="s">
        <v>317</v>
      </c>
      <c r="E157" s="6" t="s">
        <v>2065</v>
      </c>
      <c r="F157" s="6" t="s">
        <v>701</v>
      </c>
      <c r="G157" s="6" t="s">
        <v>702</v>
      </c>
      <c r="H157" s="6" t="s">
        <v>2105</v>
      </c>
      <c r="I157" s="6" t="s">
        <v>2106</v>
      </c>
      <c r="J157" s="6" t="s">
        <v>88</v>
      </c>
      <c r="K157" s="6" t="s">
        <v>89</v>
      </c>
      <c r="L157" s="6" t="s">
        <v>324</v>
      </c>
      <c r="M157" s="6" t="s">
        <v>2068</v>
      </c>
      <c r="N157" s="6" t="s">
        <v>720</v>
      </c>
      <c r="O157" s="6" t="s">
        <v>721</v>
      </c>
      <c r="P157" s="6" t="s">
        <v>722</v>
      </c>
      <c r="Q157" s="6" t="s">
        <v>723</v>
      </c>
      <c r="R157" s="6" t="s">
        <v>361</v>
      </c>
      <c r="S157" s="6" t="s">
        <v>2030</v>
      </c>
      <c r="T157" s="7">
        <v>78276.960000000006</v>
      </c>
      <c r="U157" s="7">
        <v>50880.03</v>
      </c>
      <c r="V157" s="13">
        <f t="shared" si="4"/>
        <v>0.65</v>
      </c>
      <c r="W157" s="7">
        <v>0</v>
      </c>
      <c r="X157" s="6" t="s">
        <v>47</v>
      </c>
      <c r="Y157" s="6" t="s">
        <v>183</v>
      </c>
      <c r="Z157" s="7" t="str">
        <f t="shared" si="5"/>
        <v>ES241</v>
      </c>
      <c r="AA157" s="6"/>
      <c r="AB157" s="6" t="s">
        <v>48</v>
      </c>
    </row>
    <row r="158" spans="1:28" x14ac:dyDescent="0.35">
      <c r="A158" s="6" t="s">
        <v>2255</v>
      </c>
      <c r="B158" s="6" t="s">
        <v>315</v>
      </c>
      <c r="C158" s="6" t="s">
        <v>2064</v>
      </c>
      <c r="D158" s="6" t="s">
        <v>317</v>
      </c>
      <c r="E158" s="6" t="s">
        <v>2065</v>
      </c>
      <c r="F158" s="6" t="s">
        <v>701</v>
      </c>
      <c r="G158" s="6" t="s">
        <v>702</v>
      </c>
      <c r="H158" s="6" t="s">
        <v>2105</v>
      </c>
      <c r="I158" s="6" t="s">
        <v>2106</v>
      </c>
      <c r="J158" s="6" t="s">
        <v>88</v>
      </c>
      <c r="K158" s="6" t="s">
        <v>89</v>
      </c>
      <c r="L158" s="6" t="s">
        <v>324</v>
      </c>
      <c r="M158" s="6" t="s">
        <v>2068</v>
      </c>
      <c r="N158" s="6" t="s">
        <v>724</v>
      </c>
      <c r="O158" s="6" t="s">
        <v>725</v>
      </c>
      <c r="P158" s="6" t="s">
        <v>726</v>
      </c>
      <c r="Q158" s="6" t="s">
        <v>727</v>
      </c>
      <c r="R158" s="6" t="s">
        <v>179</v>
      </c>
      <c r="S158" s="6" t="s">
        <v>2030</v>
      </c>
      <c r="T158" s="7">
        <v>97846.21</v>
      </c>
      <c r="U158" s="7">
        <v>63600.04</v>
      </c>
      <c r="V158" s="13">
        <f t="shared" si="4"/>
        <v>0.65</v>
      </c>
      <c r="W158" s="7">
        <v>0</v>
      </c>
      <c r="X158" s="6" t="s">
        <v>47</v>
      </c>
      <c r="Y158" s="6" t="s">
        <v>183</v>
      </c>
      <c r="Z158" s="7" t="str">
        <f t="shared" si="5"/>
        <v>ES211</v>
      </c>
      <c r="AA158" s="6"/>
      <c r="AB158" s="6" t="s">
        <v>48</v>
      </c>
    </row>
    <row r="159" spans="1:28" x14ac:dyDescent="0.35">
      <c r="A159" s="6" t="s">
        <v>2255</v>
      </c>
      <c r="B159" s="6" t="s">
        <v>315</v>
      </c>
      <c r="C159" s="6" t="s">
        <v>2064</v>
      </c>
      <c r="D159" s="6" t="s">
        <v>317</v>
      </c>
      <c r="E159" s="6" t="s">
        <v>2065</v>
      </c>
      <c r="F159" s="6" t="s">
        <v>701</v>
      </c>
      <c r="G159" s="6" t="s">
        <v>702</v>
      </c>
      <c r="H159" s="6" t="s">
        <v>2105</v>
      </c>
      <c r="I159" s="6" t="s">
        <v>2106</v>
      </c>
      <c r="J159" s="6" t="s">
        <v>88</v>
      </c>
      <c r="K159" s="6" t="s">
        <v>89</v>
      </c>
      <c r="L159" s="6" t="s">
        <v>324</v>
      </c>
      <c r="M159" s="6" t="s">
        <v>2068</v>
      </c>
      <c r="N159" s="6" t="s">
        <v>728</v>
      </c>
      <c r="O159" s="6" t="s">
        <v>546</v>
      </c>
      <c r="P159" s="6" t="s">
        <v>729</v>
      </c>
      <c r="Q159" s="6" t="s">
        <v>730</v>
      </c>
      <c r="R159" s="6" t="s">
        <v>57</v>
      </c>
      <c r="S159" s="6" t="s">
        <v>2030</v>
      </c>
      <c r="T159" s="7">
        <v>130461.61</v>
      </c>
      <c r="U159" s="7">
        <v>84800.04</v>
      </c>
      <c r="V159" s="13">
        <f t="shared" si="4"/>
        <v>0.65</v>
      </c>
      <c r="W159" s="7">
        <v>0</v>
      </c>
      <c r="X159" s="6" t="s">
        <v>47</v>
      </c>
      <c r="Y159" s="6" t="s">
        <v>183</v>
      </c>
      <c r="Z159" s="7" t="str">
        <f t="shared" si="5"/>
        <v>FRI15</v>
      </c>
      <c r="AA159" s="6"/>
      <c r="AB159" s="6" t="s">
        <v>48</v>
      </c>
    </row>
    <row r="160" spans="1:28" x14ac:dyDescent="0.35">
      <c r="A160" s="6" t="s">
        <v>2255</v>
      </c>
      <c r="B160" s="6" t="s">
        <v>315</v>
      </c>
      <c r="C160" s="6" t="s">
        <v>2064</v>
      </c>
      <c r="D160" s="6" t="s">
        <v>317</v>
      </c>
      <c r="E160" s="6" t="s">
        <v>2065</v>
      </c>
      <c r="F160" s="6" t="s">
        <v>701</v>
      </c>
      <c r="G160" s="6" t="s">
        <v>702</v>
      </c>
      <c r="H160" s="6" t="s">
        <v>2105</v>
      </c>
      <c r="I160" s="6" t="s">
        <v>2106</v>
      </c>
      <c r="J160" s="6" t="s">
        <v>88</v>
      </c>
      <c r="K160" s="6" t="s">
        <v>89</v>
      </c>
      <c r="L160" s="6" t="s">
        <v>324</v>
      </c>
      <c r="M160" s="6" t="s">
        <v>2068</v>
      </c>
      <c r="N160" s="6" t="s">
        <v>731</v>
      </c>
      <c r="O160" s="6" t="s">
        <v>732</v>
      </c>
      <c r="P160" s="6" t="s">
        <v>733</v>
      </c>
      <c r="Q160" s="6" t="s">
        <v>734</v>
      </c>
      <c r="R160" s="6" t="s">
        <v>162</v>
      </c>
      <c r="S160" s="6" t="s">
        <v>2030</v>
      </c>
      <c r="T160" s="7">
        <v>176123.17</v>
      </c>
      <c r="U160" s="7">
        <v>114480.06</v>
      </c>
      <c r="V160" s="13">
        <f t="shared" si="4"/>
        <v>0.65</v>
      </c>
      <c r="W160" s="7">
        <v>0</v>
      </c>
      <c r="X160" s="6" t="s">
        <v>47</v>
      </c>
      <c r="Y160" s="6" t="s">
        <v>183</v>
      </c>
      <c r="Z160" s="7" t="str">
        <f t="shared" si="5"/>
        <v>ES511</v>
      </c>
      <c r="AA160" s="6"/>
      <c r="AB160" s="6" t="s">
        <v>48</v>
      </c>
    </row>
    <row r="161" spans="1:28" x14ac:dyDescent="0.35">
      <c r="A161" s="6" t="s">
        <v>2255</v>
      </c>
      <c r="B161" s="6" t="s">
        <v>315</v>
      </c>
      <c r="C161" s="6" t="s">
        <v>2064</v>
      </c>
      <c r="D161" s="6" t="s">
        <v>317</v>
      </c>
      <c r="E161" s="6" t="s">
        <v>2065</v>
      </c>
      <c r="F161" s="6" t="s">
        <v>701</v>
      </c>
      <c r="G161" s="6" t="s">
        <v>702</v>
      </c>
      <c r="H161" s="6" t="s">
        <v>2105</v>
      </c>
      <c r="I161" s="6" t="s">
        <v>2106</v>
      </c>
      <c r="J161" s="6" t="s">
        <v>88</v>
      </c>
      <c r="K161" s="6" t="s">
        <v>89</v>
      </c>
      <c r="L161" s="6" t="s">
        <v>324</v>
      </c>
      <c r="M161" s="6" t="s">
        <v>2068</v>
      </c>
      <c r="N161" s="6" t="s">
        <v>735</v>
      </c>
      <c r="O161" s="6" t="s">
        <v>312</v>
      </c>
      <c r="P161" s="6" t="s">
        <v>736</v>
      </c>
      <c r="Q161" s="6" t="s">
        <v>737</v>
      </c>
      <c r="R161" s="6" t="s">
        <v>83</v>
      </c>
      <c r="S161" s="6" t="s">
        <v>2051</v>
      </c>
      <c r="T161" s="7">
        <v>51596.05</v>
      </c>
      <c r="U161" s="7">
        <v>33537.43</v>
      </c>
      <c r="V161" s="13">
        <f t="shared" si="4"/>
        <v>0.65</v>
      </c>
      <c r="W161" s="7">
        <v>0</v>
      </c>
      <c r="X161" s="6" t="s">
        <v>47</v>
      </c>
      <c r="Y161" s="6" t="s">
        <v>183</v>
      </c>
      <c r="Z161" s="7" t="str">
        <f t="shared" si="5"/>
        <v>FRJ23</v>
      </c>
      <c r="AA161" s="6"/>
      <c r="AB161" s="6" t="s">
        <v>48</v>
      </c>
    </row>
    <row r="162" spans="1:28" x14ac:dyDescent="0.35">
      <c r="A162" s="6" t="s">
        <v>2255</v>
      </c>
      <c r="B162" s="6" t="s">
        <v>315</v>
      </c>
      <c r="C162" s="6" t="s">
        <v>2064</v>
      </c>
      <c r="D162" s="6" t="s">
        <v>317</v>
      </c>
      <c r="E162" s="6" t="s">
        <v>2065</v>
      </c>
      <c r="F162" s="6" t="s">
        <v>701</v>
      </c>
      <c r="G162" s="6" t="s">
        <v>702</v>
      </c>
      <c r="H162" s="6" t="s">
        <v>2105</v>
      </c>
      <c r="I162" s="6" t="s">
        <v>2106</v>
      </c>
      <c r="J162" s="6" t="s">
        <v>88</v>
      </c>
      <c r="K162" s="6" t="s">
        <v>89</v>
      </c>
      <c r="L162" s="6" t="s">
        <v>324</v>
      </c>
      <c r="M162" s="6" t="s">
        <v>2068</v>
      </c>
      <c r="N162" s="6" t="s">
        <v>116</v>
      </c>
      <c r="O162" s="6" t="s">
        <v>738</v>
      </c>
      <c r="P162" s="6" t="s">
        <v>118</v>
      </c>
      <c r="Q162" s="6" t="s">
        <v>739</v>
      </c>
      <c r="R162" s="6" t="s">
        <v>120</v>
      </c>
      <c r="S162" s="6" t="s">
        <v>2030</v>
      </c>
      <c r="T162" s="7">
        <v>98388.12</v>
      </c>
      <c r="U162" s="7">
        <v>63952.28</v>
      </c>
      <c r="V162" s="13">
        <f t="shared" si="4"/>
        <v>0.65</v>
      </c>
      <c r="W162" s="7">
        <v>0</v>
      </c>
      <c r="X162" s="6" t="s">
        <v>47</v>
      </c>
      <c r="Y162" s="6" t="s">
        <v>183</v>
      </c>
      <c r="Z162" s="7" t="str">
        <f t="shared" si="5"/>
        <v>ES243</v>
      </c>
      <c r="AA162" s="6"/>
      <c r="AB162" s="6" t="s">
        <v>48</v>
      </c>
    </row>
    <row r="163" spans="1:28" x14ac:dyDescent="0.35">
      <c r="A163" s="6" t="s">
        <v>2255</v>
      </c>
      <c r="B163" s="6" t="s">
        <v>315</v>
      </c>
      <c r="C163" s="6" t="s">
        <v>2064</v>
      </c>
      <c r="D163" s="6" t="s">
        <v>317</v>
      </c>
      <c r="E163" s="6" t="s">
        <v>2065</v>
      </c>
      <c r="F163" s="6" t="s">
        <v>701</v>
      </c>
      <c r="G163" s="6" t="s">
        <v>702</v>
      </c>
      <c r="H163" s="6" t="s">
        <v>2105</v>
      </c>
      <c r="I163" s="6" t="s">
        <v>2106</v>
      </c>
      <c r="J163" s="6" t="s">
        <v>88</v>
      </c>
      <c r="K163" s="6" t="s">
        <v>89</v>
      </c>
      <c r="L163" s="6" t="s">
        <v>324</v>
      </c>
      <c r="M163" s="6" t="s">
        <v>2068</v>
      </c>
      <c r="N163" s="6" t="s">
        <v>740</v>
      </c>
      <c r="O163" s="6" t="s">
        <v>741</v>
      </c>
      <c r="P163" s="6" t="s">
        <v>742</v>
      </c>
      <c r="Q163" s="6" t="s">
        <v>743</v>
      </c>
      <c r="R163" s="6" t="s">
        <v>361</v>
      </c>
      <c r="S163" s="6" t="s">
        <v>2030</v>
      </c>
      <c r="T163" s="7">
        <v>163077.01</v>
      </c>
      <c r="U163" s="7">
        <v>106000.06</v>
      </c>
      <c r="V163" s="13">
        <f t="shared" si="4"/>
        <v>0.65</v>
      </c>
      <c r="W163" s="7">
        <v>0</v>
      </c>
      <c r="X163" s="6" t="s">
        <v>183</v>
      </c>
      <c r="Y163" s="6" t="s">
        <v>183</v>
      </c>
      <c r="Z163" s="7" t="str">
        <f t="shared" si="5"/>
        <v>ES241</v>
      </c>
      <c r="AA163" s="6"/>
      <c r="AB163" s="6" t="s">
        <v>48</v>
      </c>
    </row>
    <row r="164" spans="1:28" x14ac:dyDescent="0.35">
      <c r="A164" s="6" t="s">
        <v>2255</v>
      </c>
      <c r="B164" s="6" t="s">
        <v>315</v>
      </c>
      <c r="C164" s="6" t="s">
        <v>2064</v>
      </c>
      <c r="D164" s="6" t="s">
        <v>317</v>
      </c>
      <c r="E164" s="6" t="s">
        <v>2065</v>
      </c>
      <c r="F164" s="6" t="s">
        <v>701</v>
      </c>
      <c r="G164" s="6" t="s">
        <v>702</v>
      </c>
      <c r="H164" s="6" t="s">
        <v>2105</v>
      </c>
      <c r="I164" s="6" t="s">
        <v>2106</v>
      </c>
      <c r="J164" s="6" t="s">
        <v>88</v>
      </c>
      <c r="K164" s="6" t="s">
        <v>89</v>
      </c>
      <c r="L164" s="6" t="s">
        <v>324</v>
      </c>
      <c r="M164" s="6" t="s">
        <v>2068</v>
      </c>
      <c r="N164" s="6" t="s">
        <v>545</v>
      </c>
      <c r="O164" s="6" t="s">
        <v>546</v>
      </c>
      <c r="P164" s="6" t="s">
        <v>547</v>
      </c>
      <c r="Q164" s="6" t="s">
        <v>548</v>
      </c>
      <c r="R164" s="6" t="s">
        <v>83</v>
      </c>
      <c r="S164" s="6" t="s">
        <v>2033</v>
      </c>
      <c r="T164" s="7">
        <v>97846.209999999905</v>
      </c>
      <c r="U164" s="7">
        <v>63600.03</v>
      </c>
      <c r="V164" s="13">
        <f t="shared" si="4"/>
        <v>0.65</v>
      </c>
      <c r="W164" s="7">
        <v>0</v>
      </c>
      <c r="X164" s="6" t="s">
        <v>47</v>
      </c>
      <c r="Y164" s="6" t="s">
        <v>183</v>
      </c>
      <c r="Z164" s="7" t="str">
        <f t="shared" si="5"/>
        <v>FRJ23</v>
      </c>
      <c r="AA164" s="6"/>
      <c r="AB164" s="6" t="s">
        <v>48</v>
      </c>
    </row>
    <row r="165" spans="1:28" x14ac:dyDescent="0.35">
      <c r="A165" s="6" t="s">
        <v>2255</v>
      </c>
      <c r="B165" s="6" t="s">
        <v>315</v>
      </c>
      <c r="C165" s="6" t="s">
        <v>2064</v>
      </c>
      <c r="D165" s="6" t="s">
        <v>317</v>
      </c>
      <c r="E165" s="6" t="s">
        <v>2065</v>
      </c>
      <c r="F165" s="6" t="s">
        <v>701</v>
      </c>
      <c r="G165" s="6" t="s">
        <v>702</v>
      </c>
      <c r="H165" s="6" t="s">
        <v>2105</v>
      </c>
      <c r="I165" s="6" t="s">
        <v>2106</v>
      </c>
      <c r="J165" s="6" t="s">
        <v>88</v>
      </c>
      <c r="K165" s="6" t="s">
        <v>89</v>
      </c>
      <c r="L165" s="6" t="s">
        <v>324</v>
      </c>
      <c r="M165" s="6" t="s">
        <v>2068</v>
      </c>
      <c r="N165" s="6" t="s">
        <v>744</v>
      </c>
      <c r="O165" s="6" t="s">
        <v>408</v>
      </c>
      <c r="P165" s="6" t="s">
        <v>745</v>
      </c>
      <c r="Q165" s="6" t="s">
        <v>746</v>
      </c>
      <c r="R165" s="6" t="s">
        <v>57</v>
      </c>
      <c r="S165" s="6" t="s">
        <v>2051</v>
      </c>
      <c r="T165" s="7">
        <v>86388.209999999905</v>
      </c>
      <c r="U165" s="7">
        <v>56152.34</v>
      </c>
      <c r="V165" s="13">
        <f t="shared" si="4"/>
        <v>0.65</v>
      </c>
      <c r="W165" s="7">
        <v>0</v>
      </c>
      <c r="X165" s="6" t="s">
        <v>47</v>
      </c>
      <c r="Y165" s="6" t="s">
        <v>183</v>
      </c>
      <c r="Z165" s="7" t="str">
        <f t="shared" si="5"/>
        <v>FRI15</v>
      </c>
      <c r="AA165" s="6"/>
      <c r="AB165" s="6" t="s">
        <v>48</v>
      </c>
    </row>
    <row r="166" spans="1:28" x14ac:dyDescent="0.35">
      <c r="A166" s="6" t="s">
        <v>2255</v>
      </c>
      <c r="B166" s="6" t="s">
        <v>315</v>
      </c>
      <c r="C166" s="6" t="s">
        <v>2064</v>
      </c>
      <c r="D166" s="6" t="s">
        <v>317</v>
      </c>
      <c r="E166" s="6" t="s">
        <v>2065</v>
      </c>
      <c r="F166" s="6" t="s">
        <v>701</v>
      </c>
      <c r="G166" s="6" t="s">
        <v>702</v>
      </c>
      <c r="H166" s="6" t="s">
        <v>2105</v>
      </c>
      <c r="I166" s="6" t="s">
        <v>2106</v>
      </c>
      <c r="J166" s="6" t="s">
        <v>88</v>
      </c>
      <c r="K166" s="6" t="s">
        <v>89</v>
      </c>
      <c r="L166" s="6" t="s">
        <v>324</v>
      </c>
      <c r="M166" s="6" t="s">
        <v>2068</v>
      </c>
      <c r="N166" s="6" t="s">
        <v>747</v>
      </c>
      <c r="O166" s="6" t="s">
        <v>42</v>
      </c>
      <c r="P166" s="6" t="s">
        <v>748</v>
      </c>
      <c r="Q166" s="6" t="s">
        <v>749</v>
      </c>
      <c r="R166" s="6" t="s">
        <v>162</v>
      </c>
      <c r="S166" s="6" t="s">
        <v>2051</v>
      </c>
      <c r="T166" s="7">
        <v>78295.83</v>
      </c>
      <c r="U166" s="7">
        <v>50892.29</v>
      </c>
      <c r="V166" s="13">
        <f t="shared" si="4"/>
        <v>0.65</v>
      </c>
      <c r="W166" s="7">
        <v>0</v>
      </c>
      <c r="X166" s="6" t="s">
        <v>47</v>
      </c>
      <c r="Y166" s="6" t="s">
        <v>183</v>
      </c>
      <c r="Z166" s="7" t="str">
        <f t="shared" si="5"/>
        <v>ES511</v>
      </c>
      <c r="AA166" s="6"/>
      <c r="AB166" s="6" t="s">
        <v>48</v>
      </c>
    </row>
    <row r="167" spans="1:28" x14ac:dyDescent="0.35">
      <c r="A167" s="6" t="s">
        <v>2255</v>
      </c>
      <c r="B167" s="6" t="s">
        <v>29</v>
      </c>
      <c r="C167" s="6" t="s">
        <v>2023</v>
      </c>
      <c r="D167" s="6" t="s">
        <v>750</v>
      </c>
      <c r="E167" s="6" t="s">
        <v>2107</v>
      </c>
      <c r="F167" s="6" t="s">
        <v>752</v>
      </c>
      <c r="G167" s="6" t="s">
        <v>753</v>
      </c>
      <c r="H167" s="6" t="s">
        <v>2108</v>
      </c>
      <c r="I167" s="6" t="s">
        <v>2109</v>
      </c>
      <c r="J167" s="6" t="s">
        <v>37</v>
      </c>
      <c r="K167" s="6" t="s">
        <v>144</v>
      </c>
      <c r="L167" s="6" t="s">
        <v>756</v>
      </c>
      <c r="M167" s="6" t="s">
        <v>2110</v>
      </c>
      <c r="N167" s="6" t="s">
        <v>758</v>
      </c>
      <c r="O167" s="6" t="s">
        <v>759</v>
      </c>
      <c r="P167" s="6" t="s">
        <v>760</v>
      </c>
      <c r="Q167" s="6" t="s">
        <v>761</v>
      </c>
      <c r="R167" s="6" t="s">
        <v>45</v>
      </c>
      <c r="S167" s="6" t="s">
        <v>2111</v>
      </c>
      <c r="T167" s="7">
        <v>472001.73</v>
      </c>
      <c r="U167" s="7">
        <v>306801</v>
      </c>
      <c r="V167" s="13">
        <f t="shared" si="4"/>
        <v>0.65</v>
      </c>
      <c r="W167" s="7">
        <v>0</v>
      </c>
      <c r="X167" s="6" t="s">
        <v>183</v>
      </c>
      <c r="Y167" s="6" t="s">
        <v>47</v>
      </c>
      <c r="Z167" s="7" t="str">
        <f t="shared" si="5"/>
        <v>ES220</v>
      </c>
      <c r="AA167" s="6"/>
      <c r="AB167" s="6" t="s">
        <v>48</v>
      </c>
    </row>
    <row r="168" spans="1:28" x14ac:dyDescent="0.35">
      <c r="A168" s="6" t="s">
        <v>2255</v>
      </c>
      <c r="B168" s="6" t="s">
        <v>29</v>
      </c>
      <c r="C168" s="6" t="s">
        <v>2023</v>
      </c>
      <c r="D168" s="6" t="s">
        <v>750</v>
      </c>
      <c r="E168" s="6" t="s">
        <v>2107</v>
      </c>
      <c r="F168" s="6" t="s">
        <v>752</v>
      </c>
      <c r="G168" s="6" t="s">
        <v>753</v>
      </c>
      <c r="H168" s="6" t="s">
        <v>2108</v>
      </c>
      <c r="I168" s="6" t="s">
        <v>2109</v>
      </c>
      <c r="J168" s="6" t="s">
        <v>37</v>
      </c>
      <c r="K168" s="6" t="s">
        <v>144</v>
      </c>
      <c r="L168" s="6" t="s">
        <v>756</v>
      </c>
      <c r="M168" s="6" t="s">
        <v>2110</v>
      </c>
      <c r="N168" s="6" t="s">
        <v>763</v>
      </c>
      <c r="O168" s="6" t="s">
        <v>764</v>
      </c>
      <c r="P168" s="6" t="s">
        <v>765</v>
      </c>
      <c r="Q168" s="6" t="s">
        <v>766</v>
      </c>
      <c r="R168" s="6" t="s">
        <v>190</v>
      </c>
      <c r="S168" s="6" t="s">
        <v>2033</v>
      </c>
      <c r="T168" s="7">
        <v>402593</v>
      </c>
      <c r="U168" s="7">
        <v>261685</v>
      </c>
      <c r="V168" s="13">
        <f t="shared" si="4"/>
        <v>0.65</v>
      </c>
      <c r="W168" s="7">
        <v>0</v>
      </c>
      <c r="X168" s="6" t="s">
        <v>47</v>
      </c>
      <c r="Y168" s="6" t="s">
        <v>47</v>
      </c>
      <c r="Z168" s="7" t="str">
        <f t="shared" si="5"/>
        <v>FRI15</v>
      </c>
      <c r="AA168" s="6" t="s">
        <v>57</v>
      </c>
      <c r="AB168" s="6" t="s">
        <v>48</v>
      </c>
    </row>
    <row r="169" spans="1:28" x14ac:dyDescent="0.35">
      <c r="A169" s="6" t="s">
        <v>2255</v>
      </c>
      <c r="B169" s="6" t="s">
        <v>29</v>
      </c>
      <c r="C169" s="6" t="s">
        <v>2023</v>
      </c>
      <c r="D169" s="6" t="s">
        <v>750</v>
      </c>
      <c r="E169" s="6" t="s">
        <v>2107</v>
      </c>
      <c r="F169" s="6" t="s">
        <v>752</v>
      </c>
      <c r="G169" s="6" t="s">
        <v>753</v>
      </c>
      <c r="H169" s="6" t="s">
        <v>2108</v>
      </c>
      <c r="I169" s="6" t="s">
        <v>2109</v>
      </c>
      <c r="J169" s="6" t="s">
        <v>37</v>
      </c>
      <c r="K169" s="6" t="s">
        <v>144</v>
      </c>
      <c r="L169" s="6" t="s">
        <v>756</v>
      </c>
      <c r="M169" s="6" t="s">
        <v>2110</v>
      </c>
      <c r="N169" s="6" t="s">
        <v>155</v>
      </c>
      <c r="O169" s="6" t="s">
        <v>156</v>
      </c>
      <c r="P169" s="6" t="s">
        <v>157</v>
      </c>
      <c r="Q169" s="6" t="s">
        <v>158</v>
      </c>
      <c r="R169" s="6" t="s">
        <v>45</v>
      </c>
      <c r="S169" s="6" t="s">
        <v>2039</v>
      </c>
      <c r="T169" s="7">
        <v>143025.26999999999</v>
      </c>
      <c r="U169" s="7">
        <v>92966</v>
      </c>
      <c r="V169" s="13">
        <f t="shared" si="4"/>
        <v>0.65</v>
      </c>
      <c r="W169" s="7">
        <v>25000</v>
      </c>
      <c r="X169" s="6" t="s">
        <v>47</v>
      </c>
      <c r="Y169" s="6" t="s">
        <v>47</v>
      </c>
      <c r="Z169" s="7" t="str">
        <f t="shared" si="5"/>
        <v>ES220</v>
      </c>
      <c r="AA169" s="6"/>
      <c r="AB169" s="6" t="s">
        <v>48</v>
      </c>
    </row>
    <row r="170" spans="1:28" x14ac:dyDescent="0.35">
      <c r="A170" s="6" t="s">
        <v>2255</v>
      </c>
      <c r="B170" s="6" t="s">
        <v>29</v>
      </c>
      <c r="C170" s="6" t="s">
        <v>2023</v>
      </c>
      <c r="D170" s="6" t="s">
        <v>750</v>
      </c>
      <c r="E170" s="6" t="s">
        <v>2107</v>
      </c>
      <c r="F170" s="6" t="s">
        <v>752</v>
      </c>
      <c r="G170" s="6" t="s">
        <v>753</v>
      </c>
      <c r="H170" s="6" t="s">
        <v>2108</v>
      </c>
      <c r="I170" s="6" t="s">
        <v>2109</v>
      </c>
      <c r="J170" s="6" t="s">
        <v>37</v>
      </c>
      <c r="K170" s="6" t="s">
        <v>144</v>
      </c>
      <c r="L170" s="6" t="s">
        <v>756</v>
      </c>
      <c r="M170" s="6" t="s">
        <v>2110</v>
      </c>
      <c r="N170" s="6" t="s">
        <v>128</v>
      </c>
      <c r="O170" s="6" t="s">
        <v>129</v>
      </c>
      <c r="P170" s="6" t="s">
        <v>130</v>
      </c>
      <c r="Q170" s="6" t="s">
        <v>131</v>
      </c>
      <c r="R170" s="6" t="s">
        <v>120</v>
      </c>
      <c r="S170" s="6" t="s">
        <v>2033</v>
      </c>
      <c r="T170" s="7">
        <v>347089.45</v>
      </c>
      <c r="U170" s="7">
        <v>225608</v>
      </c>
      <c r="V170" s="13">
        <f t="shared" si="4"/>
        <v>0.65</v>
      </c>
      <c r="W170" s="7">
        <v>0</v>
      </c>
      <c r="X170" s="6" t="s">
        <v>47</v>
      </c>
      <c r="Y170" s="6" t="s">
        <v>47</v>
      </c>
      <c r="Z170" s="7" t="str">
        <f t="shared" si="5"/>
        <v>ES243</v>
      </c>
      <c r="AA170" s="6"/>
      <c r="AB170" s="6" t="s">
        <v>48</v>
      </c>
    </row>
    <row r="171" spans="1:28" x14ac:dyDescent="0.35">
      <c r="A171" s="6" t="s">
        <v>2255</v>
      </c>
      <c r="B171" s="6" t="s">
        <v>29</v>
      </c>
      <c r="C171" s="6" t="s">
        <v>2023</v>
      </c>
      <c r="D171" s="6" t="s">
        <v>750</v>
      </c>
      <c r="E171" s="6" t="s">
        <v>2107</v>
      </c>
      <c r="F171" s="6" t="s">
        <v>752</v>
      </c>
      <c r="G171" s="6" t="s">
        <v>753</v>
      </c>
      <c r="H171" s="6" t="s">
        <v>2108</v>
      </c>
      <c r="I171" s="6" t="s">
        <v>2109</v>
      </c>
      <c r="J171" s="6" t="s">
        <v>37</v>
      </c>
      <c r="K171" s="6" t="s">
        <v>144</v>
      </c>
      <c r="L171" s="6" t="s">
        <v>756</v>
      </c>
      <c r="M171" s="6" t="s">
        <v>2110</v>
      </c>
      <c r="N171" s="6" t="s">
        <v>767</v>
      </c>
      <c r="O171" s="6" t="s">
        <v>42</v>
      </c>
      <c r="P171" s="6" t="s">
        <v>768</v>
      </c>
      <c r="Q171" s="6" t="s">
        <v>769</v>
      </c>
      <c r="R171" s="6" t="s">
        <v>45</v>
      </c>
      <c r="S171" s="6" t="s">
        <v>2033</v>
      </c>
      <c r="T171" s="7">
        <v>203160</v>
      </c>
      <c r="U171" s="7">
        <v>132054</v>
      </c>
      <c r="V171" s="13">
        <f t="shared" si="4"/>
        <v>0.65</v>
      </c>
      <c r="W171" s="7">
        <v>0</v>
      </c>
      <c r="X171" s="6" t="s">
        <v>47</v>
      </c>
      <c r="Y171" s="6" t="s">
        <v>47</v>
      </c>
      <c r="Z171" s="7" t="str">
        <f t="shared" si="5"/>
        <v>ES220</v>
      </c>
      <c r="AA171" s="6"/>
      <c r="AB171" s="6" t="s">
        <v>48</v>
      </c>
    </row>
    <row r="172" spans="1:28" x14ac:dyDescent="0.35">
      <c r="A172" s="6" t="s">
        <v>2255</v>
      </c>
      <c r="B172" s="6" t="s">
        <v>29</v>
      </c>
      <c r="C172" s="6" t="s">
        <v>2023</v>
      </c>
      <c r="D172" s="6" t="s">
        <v>750</v>
      </c>
      <c r="E172" s="6" t="s">
        <v>2107</v>
      </c>
      <c r="F172" s="6" t="s">
        <v>752</v>
      </c>
      <c r="G172" s="6" t="s">
        <v>753</v>
      </c>
      <c r="H172" s="6" t="s">
        <v>2108</v>
      </c>
      <c r="I172" s="6" t="s">
        <v>2109</v>
      </c>
      <c r="J172" s="6" t="s">
        <v>37</v>
      </c>
      <c r="K172" s="6" t="s">
        <v>144</v>
      </c>
      <c r="L172" s="6" t="s">
        <v>756</v>
      </c>
      <c r="M172" s="6" t="s">
        <v>2110</v>
      </c>
      <c r="N172" s="6" t="s">
        <v>770</v>
      </c>
      <c r="O172" s="6" t="s">
        <v>771</v>
      </c>
      <c r="P172" s="6" t="s">
        <v>772</v>
      </c>
      <c r="Q172" s="6" t="s">
        <v>772</v>
      </c>
      <c r="R172" s="6" t="s">
        <v>57</v>
      </c>
      <c r="S172" s="6" t="s">
        <v>2063</v>
      </c>
      <c r="T172" s="7">
        <v>314012.90000000002</v>
      </c>
      <c r="U172" s="7">
        <v>204108</v>
      </c>
      <c r="V172" s="13">
        <f t="shared" si="4"/>
        <v>0.65</v>
      </c>
      <c r="W172" s="7">
        <v>0</v>
      </c>
      <c r="X172" s="6" t="s">
        <v>47</v>
      </c>
      <c r="Y172" s="6" t="s">
        <v>47</v>
      </c>
      <c r="Z172" s="7" t="str">
        <f t="shared" si="5"/>
        <v>FRI15</v>
      </c>
      <c r="AA172" s="6" t="s">
        <v>57</v>
      </c>
      <c r="AB172" s="6" t="s">
        <v>48</v>
      </c>
    </row>
    <row r="173" spans="1:28" x14ac:dyDescent="0.35">
      <c r="A173" s="6" t="s">
        <v>2255</v>
      </c>
      <c r="B173" s="6" t="s">
        <v>29</v>
      </c>
      <c r="C173" s="6" t="s">
        <v>2023</v>
      </c>
      <c r="D173" s="6" t="s">
        <v>750</v>
      </c>
      <c r="E173" s="6" t="s">
        <v>2107</v>
      </c>
      <c r="F173" s="6" t="s">
        <v>752</v>
      </c>
      <c r="G173" s="6" t="s">
        <v>753</v>
      </c>
      <c r="H173" s="6" t="s">
        <v>2108</v>
      </c>
      <c r="I173" s="6" t="s">
        <v>2109</v>
      </c>
      <c r="J173" s="6" t="s">
        <v>37</v>
      </c>
      <c r="K173" s="6" t="s">
        <v>144</v>
      </c>
      <c r="L173" s="6" t="s">
        <v>756</v>
      </c>
      <c r="M173" s="6" t="s">
        <v>2110</v>
      </c>
      <c r="N173" s="6" t="s">
        <v>773</v>
      </c>
      <c r="O173" s="6" t="s">
        <v>774</v>
      </c>
      <c r="P173" s="6" t="s">
        <v>775</v>
      </c>
      <c r="Q173" s="6" t="s">
        <v>775</v>
      </c>
      <c r="R173" s="6" t="s">
        <v>98</v>
      </c>
      <c r="S173" s="6" t="s">
        <v>2058</v>
      </c>
      <c r="T173" s="7">
        <v>117866</v>
      </c>
      <c r="U173" s="7">
        <v>76612</v>
      </c>
      <c r="V173" s="13">
        <f t="shared" si="4"/>
        <v>0.65</v>
      </c>
      <c r="W173" s="7">
        <v>0</v>
      </c>
      <c r="X173" s="6" t="s">
        <v>183</v>
      </c>
      <c r="Y173" s="6" t="s">
        <v>47</v>
      </c>
      <c r="Z173" s="7" t="str">
        <f t="shared" si="5"/>
        <v>FRJ26</v>
      </c>
      <c r="AA173" s="6"/>
      <c r="AB173" s="6" t="s">
        <v>48</v>
      </c>
    </row>
    <row r="174" spans="1:28" x14ac:dyDescent="0.35">
      <c r="A174" s="6" t="s">
        <v>2255</v>
      </c>
      <c r="B174" s="6" t="s">
        <v>198</v>
      </c>
      <c r="C174" s="6" t="s">
        <v>2046</v>
      </c>
      <c r="D174" s="6" t="s">
        <v>200</v>
      </c>
      <c r="E174" s="6" t="s">
        <v>2047</v>
      </c>
      <c r="F174" s="6" t="s">
        <v>776</v>
      </c>
      <c r="G174" s="6" t="s">
        <v>777</v>
      </c>
      <c r="H174" s="6" t="s">
        <v>2112</v>
      </c>
      <c r="I174" s="6" t="s">
        <v>2113</v>
      </c>
      <c r="J174" s="6" t="s">
        <v>37</v>
      </c>
      <c r="K174" s="6" t="s">
        <v>38</v>
      </c>
      <c r="L174" s="6" t="s">
        <v>563</v>
      </c>
      <c r="M174" s="6" t="s">
        <v>2097</v>
      </c>
      <c r="N174" s="6" t="s">
        <v>780</v>
      </c>
      <c r="O174" s="6" t="s">
        <v>781</v>
      </c>
      <c r="P174" s="6" t="s">
        <v>782</v>
      </c>
      <c r="Q174" s="6" t="s">
        <v>783</v>
      </c>
      <c r="R174" s="6" t="s">
        <v>162</v>
      </c>
      <c r="S174" s="6" t="s">
        <v>2030</v>
      </c>
      <c r="T174" s="7">
        <v>409928.1</v>
      </c>
      <c r="U174" s="7">
        <v>266453.27</v>
      </c>
      <c r="V174" s="13">
        <f t="shared" si="4"/>
        <v>0.65</v>
      </c>
      <c r="W174" s="7">
        <v>0</v>
      </c>
      <c r="X174" s="6" t="s">
        <v>47</v>
      </c>
      <c r="Y174" s="6" t="s">
        <v>183</v>
      </c>
      <c r="Z174" s="7" t="str">
        <f t="shared" si="5"/>
        <v>ES511</v>
      </c>
      <c r="AA174" s="6"/>
      <c r="AB174" s="6" t="s">
        <v>48</v>
      </c>
    </row>
    <row r="175" spans="1:28" x14ac:dyDescent="0.35">
      <c r="A175" s="6" t="s">
        <v>2255</v>
      </c>
      <c r="B175" s="6" t="s">
        <v>198</v>
      </c>
      <c r="C175" s="6" t="s">
        <v>2046</v>
      </c>
      <c r="D175" s="6" t="s">
        <v>200</v>
      </c>
      <c r="E175" s="6" t="s">
        <v>2047</v>
      </c>
      <c r="F175" s="6" t="s">
        <v>776</v>
      </c>
      <c r="G175" s="6" t="s">
        <v>777</v>
      </c>
      <c r="H175" s="6" t="s">
        <v>2112</v>
      </c>
      <c r="I175" s="6" t="s">
        <v>2113</v>
      </c>
      <c r="J175" s="6" t="s">
        <v>37</v>
      </c>
      <c r="K175" s="6" t="s">
        <v>38</v>
      </c>
      <c r="L175" s="6" t="s">
        <v>563</v>
      </c>
      <c r="M175" s="6" t="s">
        <v>2097</v>
      </c>
      <c r="N175" s="6" t="s">
        <v>784</v>
      </c>
      <c r="O175" s="6" t="s">
        <v>785</v>
      </c>
      <c r="P175" s="6" t="s">
        <v>786</v>
      </c>
      <c r="Q175" s="6" t="s">
        <v>787</v>
      </c>
      <c r="R175" s="6" t="s">
        <v>626</v>
      </c>
      <c r="S175" s="6" t="s">
        <v>2073</v>
      </c>
      <c r="T175" s="7">
        <v>114908.269999999</v>
      </c>
      <c r="U175" s="7">
        <v>74690.38</v>
      </c>
      <c r="V175" s="13">
        <f t="shared" si="4"/>
        <v>0.65</v>
      </c>
      <c r="W175" s="7">
        <v>0</v>
      </c>
      <c r="X175" s="6" t="s">
        <v>47</v>
      </c>
      <c r="Y175" s="6" t="s">
        <v>183</v>
      </c>
      <c r="Z175" s="7" t="str">
        <f t="shared" si="5"/>
        <v>FRJ21</v>
      </c>
      <c r="AA175" s="6"/>
      <c r="AB175" s="6" t="s">
        <v>48</v>
      </c>
    </row>
    <row r="176" spans="1:28" x14ac:dyDescent="0.35">
      <c r="A176" s="6" t="s">
        <v>2255</v>
      </c>
      <c r="B176" s="6" t="s">
        <v>198</v>
      </c>
      <c r="C176" s="6" t="s">
        <v>2046</v>
      </c>
      <c r="D176" s="6" t="s">
        <v>200</v>
      </c>
      <c r="E176" s="6" t="s">
        <v>2047</v>
      </c>
      <c r="F176" s="6" t="s">
        <v>776</v>
      </c>
      <c r="G176" s="6" t="s">
        <v>777</v>
      </c>
      <c r="H176" s="6" t="s">
        <v>2112</v>
      </c>
      <c r="I176" s="6" t="s">
        <v>2113</v>
      </c>
      <c r="J176" s="6" t="s">
        <v>37</v>
      </c>
      <c r="K176" s="6" t="s">
        <v>38</v>
      </c>
      <c r="L176" s="6" t="s">
        <v>563</v>
      </c>
      <c r="M176" s="6" t="s">
        <v>2097</v>
      </c>
      <c r="N176" s="6" t="s">
        <v>788</v>
      </c>
      <c r="O176" s="6" t="s">
        <v>789</v>
      </c>
      <c r="P176" s="6" t="s">
        <v>790</v>
      </c>
      <c r="Q176" s="6" t="s">
        <v>791</v>
      </c>
      <c r="R176" s="6" t="s">
        <v>279</v>
      </c>
      <c r="S176" s="6" t="s">
        <v>2073</v>
      </c>
      <c r="T176" s="7">
        <v>115142</v>
      </c>
      <c r="U176" s="7">
        <v>74842.3</v>
      </c>
      <c r="V176" s="13">
        <f t="shared" si="4"/>
        <v>0.65</v>
      </c>
      <c r="W176" s="7">
        <v>0</v>
      </c>
      <c r="X176" s="6" t="s">
        <v>47</v>
      </c>
      <c r="Y176" s="6" t="s">
        <v>183</v>
      </c>
      <c r="Z176" s="7" t="str">
        <f t="shared" si="5"/>
        <v>FRJ15</v>
      </c>
      <c r="AA176" s="6"/>
      <c r="AB176" s="6" t="s">
        <v>48</v>
      </c>
    </row>
    <row r="177" spans="1:28" x14ac:dyDescent="0.35">
      <c r="A177" s="6" t="s">
        <v>2255</v>
      </c>
      <c r="B177" s="6" t="s">
        <v>198</v>
      </c>
      <c r="C177" s="6" t="s">
        <v>2046</v>
      </c>
      <c r="D177" s="6" t="s">
        <v>200</v>
      </c>
      <c r="E177" s="6" t="s">
        <v>2047</v>
      </c>
      <c r="F177" s="6" t="s">
        <v>776</v>
      </c>
      <c r="G177" s="6" t="s">
        <v>777</v>
      </c>
      <c r="H177" s="6" t="s">
        <v>2112</v>
      </c>
      <c r="I177" s="6" t="s">
        <v>2113</v>
      </c>
      <c r="J177" s="6" t="s">
        <v>37</v>
      </c>
      <c r="K177" s="6" t="s">
        <v>38</v>
      </c>
      <c r="L177" s="6" t="s">
        <v>563</v>
      </c>
      <c r="M177" s="6" t="s">
        <v>2097</v>
      </c>
      <c r="N177" s="6" t="s">
        <v>792</v>
      </c>
      <c r="O177" s="6" t="s">
        <v>793</v>
      </c>
      <c r="P177" s="6" t="s">
        <v>794</v>
      </c>
      <c r="Q177" s="6" t="s">
        <v>795</v>
      </c>
      <c r="R177" s="6" t="s">
        <v>83</v>
      </c>
      <c r="S177" s="6" t="s">
        <v>2029</v>
      </c>
      <c r="T177" s="7">
        <v>118026.5</v>
      </c>
      <c r="U177" s="7">
        <v>76717.23</v>
      </c>
      <c r="V177" s="13">
        <f t="shared" si="4"/>
        <v>0.65</v>
      </c>
      <c r="W177" s="7">
        <v>0</v>
      </c>
      <c r="X177" s="6" t="s">
        <v>47</v>
      </c>
      <c r="Y177" s="6" t="s">
        <v>183</v>
      </c>
      <c r="Z177" s="7" t="str">
        <f t="shared" si="5"/>
        <v>FRJ23</v>
      </c>
      <c r="AA177" s="6"/>
      <c r="AB177" s="6" t="s">
        <v>48</v>
      </c>
    </row>
    <row r="178" spans="1:28" x14ac:dyDescent="0.35">
      <c r="A178" s="6" t="s">
        <v>2255</v>
      </c>
      <c r="B178" s="6" t="s">
        <v>198</v>
      </c>
      <c r="C178" s="6" t="s">
        <v>2046</v>
      </c>
      <c r="D178" s="6" t="s">
        <v>200</v>
      </c>
      <c r="E178" s="6" t="s">
        <v>2047</v>
      </c>
      <c r="F178" s="6" t="s">
        <v>776</v>
      </c>
      <c r="G178" s="6" t="s">
        <v>777</v>
      </c>
      <c r="H178" s="6" t="s">
        <v>2112</v>
      </c>
      <c r="I178" s="6" t="s">
        <v>2113</v>
      </c>
      <c r="J178" s="6" t="s">
        <v>37</v>
      </c>
      <c r="K178" s="6" t="s">
        <v>38</v>
      </c>
      <c r="L178" s="6" t="s">
        <v>563</v>
      </c>
      <c r="M178" s="6" t="s">
        <v>2097</v>
      </c>
      <c r="N178" s="6" t="s">
        <v>262</v>
      </c>
      <c r="O178" s="6" t="s">
        <v>796</v>
      </c>
      <c r="P178" s="6" t="s">
        <v>797</v>
      </c>
      <c r="Q178" s="6" t="s">
        <v>798</v>
      </c>
      <c r="R178" s="6" t="s">
        <v>45</v>
      </c>
      <c r="S178" s="6" t="s">
        <v>2030</v>
      </c>
      <c r="T178" s="7">
        <v>210766.6</v>
      </c>
      <c r="U178" s="7">
        <v>136998.29</v>
      </c>
      <c r="V178" s="13">
        <f t="shared" si="4"/>
        <v>0.65</v>
      </c>
      <c r="W178" s="7">
        <v>0</v>
      </c>
      <c r="X178" s="6" t="s">
        <v>47</v>
      </c>
      <c r="Y178" s="6" t="s">
        <v>183</v>
      </c>
      <c r="Z178" s="7" t="str">
        <f t="shared" si="5"/>
        <v>ES220</v>
      </c>
      <c r="AA178" s="6"/>
      <c r="AB178" s="6" t="s">
        <v>48</v>
      </c>
    </row>
    <row r="179" spans="1:28" x14ac:dyDescent="0.35">
      <c r="A179" s="6" t="s">
        <v>2255</v>
      </c>
      <c r="B179" s="6" t="s">
        <v>198</v>
      </c>
      <c r="C179" s="6" t="s">
        <v>2046</v>
      </c>
      <c r="D179" s="6" t="s">
        <v>200</v>
      </c>
      <c r="E179" s="6" t="s">
        <v>2047</v>
      </c>
      <c r="F179" s="6" t="s">
        <v>799</v>
      </c>
      <c r="G179" s="6" t="s">
        <v>800</v>
      </c>
      <c r="H179" s="6" t="s">
        <v>2114</v>
      </c>
      <c r="I179" s="6" t="s">
        <v>2115</v>
      </c>
      <c r="J179" s="6" t="s">
        <v>37</v>
      </c>
      <c r="K179" s="6" t="s">
        <v>144</v>
      </c>
      <c r="L179" s="6" t="s">
        <v>563</v>
      </c>
      <c r="M179" s="6" t="s">
        <v>2097</v>
      </c>
      <c r="N179" s="6" t="s">
        <v>803</v>
      </c>
      <c r="O179" s="6" t="s">
        <v>42</v>
      </c>
      <c r="P179" s="6" t="s">
        <v>804</v>
      </c>
      <c r="Q179" s="6" t="s">
        <v>805</v>
      </c>
      <c r="R179" s="6" t="s">
        <v>120</v>
      </c>
      <c r="S179" s="6" t="s">
        <v>2045</v>
      </c>
      <c r="T179" s="7">
        <v>1554279.45</v>
      </c>
      <c r="U179" s="7">
        <v>1010281.65</v>
      </c>
      <c r="V179" s="13">
        <f t="shared" si="4"/>
        <v>0.65</v>
      </c>
      <c r="W179" s="7">
        <v>0</v>
      </c>
      <c r="X179" s="6" t="s">
        <v>183</v>
      </c>
      <c r="Y179" s="6" t="s">
        <v>183</v>
      </c>
      <c r="Z179" s="7" t="str">
        <f t="shared" si="5"/>
        <v>ES243</v>
      </c>
      <c r="AA179" s="6"/>
      <c r="AB179" s="6" t="s">
        <v>48</v>
      </c>
    </row>
    <row r="180" spans="1:28" x14ac:dyDescent="0.35">
      <c r="A180" s="6" t="s">
        <v>2255</v>
      </c>
      <c r="B180" s="6" t="s">
        <v>198</v>
      </c>
      <c r="C180" s="6" t="s">
        <v>2046</v>
      </c>
      <c r="D180" s="6" t="s">
        <v>200</v>
      </c>
      <c r="E180" s="6" t="s">
        <v>2047</v>
      </c>
      <c r="F180" s="6" t="s">
        <v>799</v>
      </c>
      <c r="G180" s="6" t="s">
        <v>800</v>
      </c>
      <c r="H180" s="6" t="s">
        <v>2114</v>
      </c>
      <c r="I180" s="6" t="s">
        <v>2115</v>
      </c>
      <c r="J180" s="6" t="s">
        <v>37</v>
      </c>
      <c r="K180" s="6" t="s">
        <v>144</v>
      </c>
      <c r="L180" s="6" t="s">
        <v>563</v>
      </c>
      <c r="M180" s="6" t="s">
        <v>2097</v>
      </c>
      <c r="N180" s="6" t="s">
        <v>806</v>
      </c>
      <c r="O180" s="6" t="s">
        <v>42</v>
      </c>
      <c r="P180" s="6" t="s">
        <v>807</v>
      </c>
      <c r="Q180" s="6" t="s">
        <v>808</v>
      </c>
      <c r="R180" s="6" t="s">
        <v>45</v>
      </c>
      <c r="S180" s="6" t="s">
        <v>2045</v>
      </c>
      <c r="T180" s="7">
        <v>281884.74</v>
      </c>
      <c r="U180" s="7">
        <v>183225</v>
      </c>
      <c r="V180" s="13">
        <f t="shared" si="4"/>
        <v>0.65</v>
      </c>
      <c r="W180" s="7">
        <v>0</v>
      </c>
      <c r="X180" s="6" t="s">
        <v>183</v>
      </c>
      <c r="Y180" s="6" t="s">
        <v>183</v>
      </c>
      <c r="Z180" s="7" t="str">
        <f t="shared" si="5"/>
        <v>ES220</v>
      </c>
      <c r="AA180" s="6"/>
      <c r="AB180" s="6" t="s">
        <v>48</v>
      </c>
    </row>
    <row r="181" spans="1:28" x14ac:dyDescent="0.35">
      <c r="A181" s="6" t="s">
        <v>2255</v>
      </c>
      <c r="B181" s="6" t="s">
        <v>198</v>
      </c>
      <c r="C181" s="6" t="s">
        <v>2046</v>
      </c>
      <c r="D181" s="6" t="s">
        <v>200</v>
      </c>
      <c r="E181" s="6" t="s">
        <v>2047</v>
      </c>
      <c r="F181" s="6" t="s">
        <v>799</v>
      </c>
      <c r="G181" s="6" t="s">
        <v>800</v>
      </c>
      <c r="H181" s="6" t="s">
        <v>2114</v>
      </c>
      <c r="I181" s="6" t="s">
        <v>2115</v>
      </c>
      <c r="J181" s="6" t="s">
        <v>37</v>
      </c>
      <c r="K181" s="6" t="s">
        <v>144</v>
      </c>
      <c r="L181" s="6" t="s">
        <v>563</v>
      </c>
      <c r="M181" s="6" t="s">
        <v>2097</v>
      </c>
      <c r="N181" s="6" t="s">
        <v>809</v>
      </c>
      <c r="O181" s="6" t="s">
        <v>187</v>
      </c>
      <c r="P181" s="6" t="s">
        <v>810</v>
      </c>
      <c r="Q181" s="6" t="s">
        <v>811</v>
      </c>
      <c r="R181" s="6" t="s">
        <v>57</v>
      </c>
      <c r="S181" s="6" t="s">
        <v>2045</v>
      </c>
      <c r="T181" s="7">
        <v>645268</v>
      </c>
      <c r="U181" s="7">
        <v>419424</v>
      </c>
      <c r="V181" s="13">
        <f t="shared" si="4"/>
        <v>0.65</v>
      </c>
      <c r="W181" s="7">
        <v>0</v>
      </c>
      <c r="X181" s="6" t="s">
        <v>183</v>
      </c>
      <c r="Y181" s="6" t="s">
        <v>183</v>
      </c>
      <c r="Z181" s="7" t="str">
        <f t="shared" si="5"/>
        <v>FRI15</v>
      </c>
      <c r="AA181" s="6"/>
      <c r="AB181" s="6" t="s">
        <v>48</v>
      </c>
    </row>
    <row r="182" spans="1:28" x14ac:dyDescent="0.35">
      <c r="A182" s="6" t="s">
        <v>2255</v>
      </c>
      <c r="B182" s="6" t="s">
        <v>198</v>
      </c>
      <c r="C182" s="6" t="s">
        <v>2046</v>
      </c>
      <c r="D182" s="6" t="s">
        <v>200</v>
      </c>
      <c r="E182" s="6" t="s">
        <v>2047</v>
      </c>
      <c r="F182" s="6" t="s">
        <v>799</v>
      </c>
      <c r="G182" s="6" t="s">
        <v>800</v>
      </c>
      <c r="H182" s="6" t="s">
        <v>2114</v>
      </c>
      <c r="I182" s="6" t="s">
        <v>2115</v>
      </c>
      <c r="J182" s="6" t="s">
        <v>37</v>
      </c>
      <c r="K182" s="6" t="s">
        <v>144</v>
      </c>
      <c r="L182" s="6" t="s">
        <v>563</v>
      </c>
      <c r="M182" s="6" t="s">
        <v>2097</v>
      </c>
      <c r="N182" s="6" t="s">
        <v>812</v>
      </c>
      <c r="O182" s="6" t="s">
        <v>546</v>
      </c>
      <c r="P182" s="6" t="s">
        <v>813</v>
      </c>
      <c r="Q182" s="6" t="s">
        <v>814</v>
      </c>
      <c r="R182" s="6" t="s">
        <v>57</v>
      </c>
      <c r="S182" s="6" t="s">
        <v>2045</v>
      </c>
      <c r="T182" s="7">
        <v>651310</v>
      </c>
      <c r="U182" s="7">
        <v>423351</v>
      </c>
      <c r="V182" s="13">
        <f t="shared" si="4"/>
        <v>0.65</v>
      </c>
      <c r="W182" s="7">
        <v>0</v>
      </c>
      <c r="X182" s="6" t="s">
        <v>183</v>
      </c>
      <c r="Y182" s="6" t="s">
        <v>183</v>
      </c>
      <c r="Z182" s="7" t="str">
        <f t="shared" si="5"/>
        <v>FRI15</v>
      </c>
      <c r="AA182" s="6"/>
      <c r="AB182" s="6" t="s">
        <v>48</v>
      </c>
    </row>
    <row r="183" spans="1:28" x14ac:dyDescent="0.35">
      <c r="A183" s="6" t="s">
        <v>2255</v>
      </c>
      <c r="B183" s="6" t="s">
        <v>198</v>
      </c>
      <c r="C183" s="6" t="s">
        <v>2046</v>
      </c>
      <c r="D183" s="6" t="s">
        <v>200</v>
      </c>
      <c r="E183" s="6" t="s">
        <v>2047</v>
      </c>
      <c r="F183" s="6" t="s">
        <v>799</v>
      </c>
      <c r="G183" s="6" t="s">
        <v>800</v>
      </c>
      <c r="H183" s="6" t="s">
        <v>2114</v>
      </c>
      <c r="I183" s="6" t="s">
        <v>2115</v>
      </c>
      <c r="J183" s="6" t="s">
        <v>37</v>
      </c>
      <c r="K183" s="6" t="s">
        <v>144</v>
      </c>
      <c r="L183" s="6" t="s">
        <v>563</v>
      </c>
      <c r="M183" s="6" t="s">
        <v>2097</v>
      </c>
      <c r="N183" s="6" t="s">
        <v>815</v>
      </c>
      <c r="O183" s="6" t="s">
        <v>42</v>
      </c>
      <c r="P183" s="6" t="s">
        <v>816</v>
      </c>
      <c r="Q183" s="6" t="s">
        <v>817</v>
      </c>
      <c r="R183" s="6" t="s">
        <v>120</v>
      </c>
      <c r="S183" s="6" t="s">
        <v>2029</v>
      </c>
      <c r="T183" s="7">
        <v>154749.69</v>
      </c>
      <c r="U183" s="7">
        <v>100587.3</v>
      </c>
      <c r="V183" s="13">
        <f t="shared" si="4"/>
        <v>0.65</v>
      </c>
      <c r="W183" s="7">
        <v>0</v>
      </c>
      <c r="X183" s="6" t="s">
        <v>47</v>
      </c>
      <c r="Y183" s="6" t="s">
        <v>183</v>
      </c>
      <c r="Z183" s="7" t="str">
        <f t="shared" si="5"/>
        <v>ES243</v>
      </c>
      <c r="AA183" s="6"/>
      <c r="AB183" s="6" t="s">
        <v>48</v>
      </c>
    </row>
    <row r="184" spans="1:28" x14ac:dyDescent="0.35">
      <c r="A184" s="6" t="s">
        <v>2255</v>
      </c>
      <c r="B184" s="6" t="s">
        <v>136</v>
      </c>
      <c r="C184" s="6" t="s">
        <v>2034</v>
      </c>
      <c r="D184" s="6" t="s">
        <v>373</v>
      </c>
      <c r="E184" s="6" t="s">
        <v>2074</v>
      </c>
      <c r="F184" s="6" t="s">
        <v>818</v>
      </c>
      <c r="G184" s="6" t="s">
        <v>819</v>
      </c>
      <c r="H184" s="6" t="s">
        <v>2116</v>
      </c>
      <c r="I184" s="6" t="s">
        <v>2117</v>
      </c>
      <c r="J184" s="6" t="s">
        <v>37</v>
      </c>
      <c r="K184" s="6" t="s">
        <v>38</v>
      </c>
      <c r="L184" s="6" t="s">
        <v>822</v>
      </c>
      <c r="M184" s="6" t="s">
        <v>2118</v>
      </c>
      <c r="N184" s="6" t="s">
        <v>824</v>
      </c>
      <c r="O184" s="6" t="s">
        <v>825</v>
      </c>
      <c r="P184" s="6" t="s">
        <v>826</v>
      </c>
      <c r="Q184" s="6" t="s">
        <v>827</v>
      </c>
      <c r="R184" s="6" t="s">
        <v>57</v>
      </c>
      <c r="S184" s="6" t="s">
        <v>2033</v>
      </c>
      <c r="T184" s="7">
        <v>295142.08</v>
      </c>
      <c r="U184" s="7">
        <v>191842.35</v>
      </c>
      <c r="V184" s="13">
        <f t="shared" si="4"/>
        <v>0.65</v>
      </c>
      <c r="W184" s="7">
        <v>40000</v>
      </c>
      <c r="X184" s="6" t="s">
        <v>47</v>
      </c>
      <c r="Y184" s="6" t="s">
        <v>47</v>
      </c>
      <c r="Z184" s="7" t="str">
        <f t="shared" si="5"/>
        <v>FRI15</v>
      </c>
      <c r="AA184" s="6"/>
      <c r="AB184" s="6" t="s">
        <v>48</v>
      </c>
    </row>
    <row r="185" spans="1:28" x14ac:dyDescent="0.35">
      <c r="A185" s="6" t="s">
        <v>2255</v>
      </c>
      <c r="B185" s="6" t="s">
        <v>136</v>
      </c>
      <c r="C185" s="6" t="s">
        <v>2034</v>
      </c>
      <c r="D185" s="6" t="s">
        <v>373</v>
      </c>
      <c r="E185" s="6" t="s">
        <v>2074</v>
      </c>
      <c r="F185" s="6" t="s">
        <v>818</v>
      </c>
      <c r="G185" s="6" t="s">
        <v>819</v>
      </c>
      <c r="H185" s="6" t="s">
        <v>2116</v>
      </c>
      <c r="I185" s="6" t="s">
        <v>2117</v>
      </c>
      <c r="J185" s="6" t="s">
        <v>37</v>
      </c>
      <c r="K185" s="6" t="s">
        <v>38</v>
      </c>
      <c r="L185" s="6" t="s">
        <v>822</v>
      </c>
      <c r="M185" s="6" t="s">
        <v>2118</v>
      </c>
      <c r="N185" s="6" t="s">
        <v>475</v>
      </c>
      <c r="O185" s="6" t="s">
        <v>42</v>
      </c>
      <c r="P185" s="6" t="s">
        <v>476</v>
      </c>
      <c r="Q185" s="6" t="s">
        <v>477</v>
      </c>
      <c r="R185" s="6" t="s">
        <v>177</v>
      </c>
      <c r="S185" s="6" t="s">
        <v>2033</v>
      </c>
      <c r="T185" s="7">
        <v>131608.85</v>
      </c>
      <c r="U185" s="7">
        <v>85545</v>
      </c>
      <c r="V185" s="13">
        <f t="shared" si="4"/>
        <v>0.65</v>
      </c>
      <c r="W185" s="7">
        <v>0</v>
      </c>
      <c r="X185" s="6" t="s">
        <v>47</v>
      </c>
      <c r="Y185" s="6" t="s">
        <v>47</v>
      </c>
      <c r="Z185" s="7" t="str">
        <f t="shared" si="5"/>
        <v>ES213</v>
      </c>
      <c r="AA185" s="6"/>
      <c r="AB185" s="6" t="s">
        <v>48</v>
      </c>
    </row>
    <row r="186" spans="1:28" x14ac:dyDescent="0.35">
      <c r="A186" s="6" t="s">
        <v>2255</v>
      </c>
      <c r="B186" s="6" t="s">
        <v>136</v>
      </c>
      <c r="C186" s="6" t="s">
        <v>2034</v>
      </c>
      <c r="D186" s="6" t="s">
        <v>373</v>
      </c>
      <c r="E186" s="6" t="s">
        <v>2074</v>
      </c>
      <c r="F186" s="6" t="s">
        <v>818</v>
      </c>
      <c r="G186" s="6" t="s">
        <v>819</v>
      </c>
      <c r="H186" s="6" t="s">
        <v>2116</v>
      </c>
      <c r="I186" s="6" t="s">
        <v>2117</v>
      </c>
      <c r="J186" s="6" t="s">
        <v>37</v>
      </c>
      <c r="K186" s="6" t="s">
        <v>38</v>
      </c>
      <c r="L186" s="6" t="s">
        <v>822</v>
      </c>
      <c r="M186" s="6" t="s">
        <v>2118</v>
      </c>
      <c r="N186" s="6" t="s">
        <v>828</v>
      </c>
      <c r="O186" s="6" t="s">
        <v>42</v>
      </c>
      <c r="P186" s="6" t="s">
        <v>829</v>
      </c>
      <c r="Q186" s="6" t="s">
        <v>830</v>
      </c>
      <c r="R186" s="6" t="s">
        <v>66</v>
      </c>
      <c r="S186" s="6" t="s">
        <v>2033</v>
      </c>
      <c r="T186" s="7">
        <v>196984.94</v>
      </c>
      <c r="U186" s="7">
        <v>128040.21</v>
      </c>
      <c r="V186" s="13">
        <f t="shared" si="4"/>
        <v>0.65</v>
      </c>
      <c r="W186" s="7">
        <v>0</v>
      </c>
      <c r="X186" s="6" t="s">
        <v>47</v>
      </c>
      <c r="Y186" s="6" t="s">
        <v>47</v>
      </c>
      <c r="Z186" s="7" t="str">
        <f t="shared" si="5"/>
        <v>ES212</v>
      </c>
      <c r="AA186" s="6"/>
      <c r="AB186" s="6" t="s">
        <v>48</v>
      </c>
    </row>
    <row r="187" spans="1:28" x14ac:dyDescent="0.35">
      <c r="A187" s="6" t="s">
        <v>2255</v>
      </c>
      <c r="B187" s="6" t="s">
        <v>136</v>
      </c>
      <c r="C187" s="6" t="s">
        <v>2034</v>
      </c>
      <c r="D187" s="6" t="s">
        <v>373</v>
      </c>
      <c r="E187" s="6" t="s">
        <v>2074</v>
      </c>
      <c r="F187" s="6" t="s">
        <v>818</v>
      </c>
      <c r="G187" s="6" t="s">
        <v>819</v>
      </c>
      <c r="H187" s="6" t="s">
        <v>2116</v>
      </c>
      <c r="I187" s="6" t="s">
        <v>2117</v>
      </c>
      <c r="J187" s="6" t="s">
        <v>37</v>
      </c>
      <c r="K187" s="6" t="s">
        <v>38</v>
      </c>
      <c r="L187" s="6" t="s">
        <v>822</v>
      </c>
      <c r="M187" s="6" t="s">
        <v>2118</v>
      </c>
      <c r="N187" s="6" t="s">
        <v>831</v>
      </c>
      <c r="O187" s="6" t="s">
        <v>546</v>
      </c>
      <c r="P187" s="6" t="s">
        <v>832</v>
      </c>
      <c r="Q187" s="6" t="s">
        <v>833</v>
      </c>
      <c r="R187" s="6" t="s">
        <v>57</v>
      </c>
      <c r="S187" s="6" t="s">
        <v>2039</v>
      </c>
      <c r="T187" s="7">
        <v>79562.25</v>
      </c>
      <c r="U187" s="7">
        <v>51715</v>
      </c>
      <c r="V187" s="13">
        <f t="shared" si="4"/>
        <v>0.65</v>
      </c>
      <c r="W187" s="7">
        <v>0</v>
      </c>
      <c r="X187" s="6" t="s">
        <v>47</v>
      </c>
      <c r="Y187" s="6" t="s">
        <v>47</v>
      </c>
      <c r="Z187" s="7" t="str">
        <f t="shared" si="5"/>
        <v>FRI15</v>
      </c>
      <c r="AA187" s="6" t="s">
        <v>57</v>
      </c>
      <c r="AB187" s="6" t="s">
        <v>48</v>
      </c>
    </row>
    <row r="188" spans="1:28" x14ac:dyDescent="0.35">
      <c r="A188" s="6" t="s">
        <v>2255</v>
      </c>
      <c r="B188" s="6" t="s">
        <v>136</v>
      </c>
      <c r="C188" s="6" t="s">
        <v>2034</v>
      </c>
      <c r="D188" s="6" t="s">
        <v>373</v>
      </c>
      <c r="E188" s="6" t="s">
        <v>2074</v>
      </c>
      <c r="F188" s="6" t="s">
        <v>818</v>
      </c>
      <c r="G188" s="6" t="s">
        <v>819</v>
      </c>
      <c r="H188" s="6" t="s">
        <v>2116</v>
      </c>
      <c r="I188" s="6" t="s">
        <v>2117</v>
      </c>
      <c r="J188" s="6" t="s">
        <v>37</v>
      </c>
      <c r="K188" s="6" t="s">
        <v>38</v>
      </c>
      <c r="L188" s="6" t="s">
        <v>822</v>
      </c>
      <c r="M188" s="6" t="s">
        <v>2118</v>
      </c>
      <c r="N188" s="6" t="s">
        <v>240</v>
      </c>
      <c r="O188" s="6" t="s">
        <v>834</v>
      </c>
      <c r="P188" s="6" t="s">
        <v>835</v>
      </c>
      <c r="Q188" s="6" t="s">
        <v>243</v>
      </c>
      <c r="R188" s="6" t="s">
        <v>66</v>
      </c>
      <c r="S188" s="6" t="s">
        <v>2033</v>
      </c>
      <c r="T188" s="7">
        <v>166555.03</v>
      </c>
      <c r="U188" s="7">
        <v>108260</v>
      </c>
      <c r="V188" s="13">
        <f t="shared" si="4"/>
        <v>0.65</v>
      </c>
      <c r="W188" s="7">
        <v>0</v>
      </c>
      <c r="X188" s="6" t="s">
        <v>47</v>
      </c>
      <c r="Y188" s="6" t="s">
        <v>47</v>
      </c>
      <c r="Z188" s="7" t="str">
        <f t="shared" si="5"/>
        <v>ES212</v>
      </c>
      <c r="AA188" s="6" t="s">
        <v>66</v>
      </c>
      <c r="AB188" s="6" t="s">
        <v>48</v>
      </c>
    </row>
    <row r="189" spans="1:28" x14ac:dyDescent="0.35">
      <c r="A189" s="6" t="s">
        <v>2255</v>
      </c>
      <c r="B189" s="6" t="s">
        <v>136</v>
      </c>
      <c r="C189" s="6" t="s">
        <v>2034</v>
      </c>
      <c r="D189" s="6" t="s">
        <v>373</v>
      </c>
      <c r="E189" s="6" t="s">
        <v>2074</v>
      </c>
      <c r="F189" s="6" t="s">
        <v>818</v>
      </c>
      <c r="G189" s="6" t="s">
        <v>819</v>
      </c>
      <c r="H189" s="6" t="s">
        <v>2116</v>
      </c>
      <c r="I189" s="6" t="s">
        <v>2117</v>
      </c>
      <c r="J189" s="6" t="s">
        <v>37</v>
      </c>
      <c r="K189" s="6" t="s">
        <v>38</v>
      </c>
      <c r="L189" s="6" t="s">
        <v>822</v>
      </c>
      <c r="M189" s="6" t="s">
        <v>2118</v>
      </c>
      <c r="N189" s="6" t="s">
        <v>836</v>
      </c>
      <c r="O189" s="6" t="s">
        <v>837</v>
      </c>
      <c r="P189" s="6" t="s">
        <v>838</v>
      </c>
      <c r="Q189" s="6" t="s">
        <v>839</v>
      </c>
      <c r="R189" s="6" t="s">
        <v>57</v>
      </c>
      <c r="S189" s="6" t="s">
        <v>2030</v>
      </c>
      <c r="T189" s="7">
        <v>152876.96</v>
      </c>
      <c r="U189" s="7">
        <v>99370.01</v>
      </c>
      <c r="V189" s="13">
        <f t="shared" si="4"/>
        <v>0.65</v>
      </c>
      <c r="W189" s="7">
        <v>0</v>
      </c>
      <c r="X189" s="6" t="s">
        <v>47</v>
      </c>
      <c r="Y189" s="6" t="s">
        <v>47</v>
      </c>
      <c r="Z189" s="7" t="str">
        <f t="shared" si="5"/>
        <v>FRI15</v>
      </c>
      <c r="AA189" s="6"/>
      <c r="AB189" s="6" t="s">
        <v>48</v>
      </c>
    </row>
    <row r="190" spans="1:28" x14ac:dyDescent="0.35">
      <c r="A190" s="6" t="s">
        <v>2255</v>
      </c>
      <c r="B190" s="6" t="s">
        <v>136</v>
      </c>
      <c r="C190" s="6" t="s">
        <v>2034</v>
      </c>
      <c r="D190" s="6" t="s">
        <v>373</v>
      </c>
      <c r="E190" s="6" t="s">
        <v>2074</v>
      </c>
      <c r="F190" s="6" t="s">
        <v>818</v>
      </c>
      <c r="G190" s="6" t="s">
        <v>819</v>
      </c>
      <c r="H190" s="6" t="s">
        <v>2116</v>
      </c>
      <c r="I190" s="6" t="s">
        <v>2117</v>
      </c>
      <c r="J190" s="6" t="s">
        <v>37</v>
      </c>
      <c r="K190" s="6" t="s">
        <v>38</v>
      </c>
      <c r="L190" s="6" t="s">
        <v>822</v>
      </c>
      <c r="M190" s="6" t="s">
        <v>2118</v>
      </c>
      <c r="N190" s="6" t="s">
        <v>108</v>
      </c>
      <c r="O190" s="6" t="s">
        <v>840</v>
      </c>
      <c r="P190" s="6" t="s">
        <v>841</v>
      </c>
      <c r="Q190" s="6" t="s">
        <v>111</v>
      </c>
      <c r="R190" s="6" t="s">
        <v>66</v>
      </c>
      <c r="S190" s="6" t="s">
        <v>2030</v>
      </c>
      <c r="T190" s="7">
        <v>129022.31</v>
      </c>
      <c r="U190" s="7">
        <v>83864</v>
      </c>
      <c r="V190" s="13">
        <f t="shared" si="4"/>
        <v>0.65</v>
      </c>
      <c r="W190" s="7">
        <v>0</v>
      </c>
      <c r="X190" s="6" t="s">
        <v>47</v>
      </c>
      <c r="Y190" s="6" t="s">
        <v>47</v>
      </c>
      <c r="Z190" s="7" t="str">
        <f t="shared" si="5"/>
        <v>ES212</v>
      </c>
      <c r="AA190" s="6" t="s">
        <v>66</v>
      </c>
      <c r="AB190" s="6" t="s">
        <v>48</v>
      </c>
    </row>
    <row r="191" spans="1:28" x14ac:dyDescent="0.35">
      <c r="A191" s="6" t="s">
        <v>2255</v>
      </c>
      <c r="B191" s="6" t="s">
        <v>198</v>
      </c>
      <c r="C191" s="6" t="s">
        <v>2046</v>
      </c>
      <c r="D191" s="6" t="s">
        <v>200</v>
      </c>
      <c r="E191" s="6" t="s">
        <v>2047</v>
      </c>
      <c r="F191" s="6" t="s">
        <v>842</v>
      </c>
      <c r="G191" s="6" t="s">
        <v>843</v>
      </c>
      <c r="H191" s="6" t="s">
        <v>844</v>
      </c>
      <c r="I191" s="6" t="s">
        <v>2119</v>
      </c>
      <c r="J191" s="6" t="s">
        <v>37</v>
      </c>
      <c r="K191" s="6" t="s">
        <v>144</v>
      </c>
      <c r="L191" s="6" t="s">
        <v>206</v>
      </c>
      <c r="M191" s="6" t="s">
        <v>2050</v>
      </c>
      <c r="N191" s="6" t="s">
        <v>634</v>
      </c>
      <c r="O191" s="6" t="s">
        <v>846</v>
      </c>
      <c r="P191" s="6" t="s">
        <v>636</v>
      </c>
      <c r="Q191" s="6" t="s">
        <v>847</v>
      </c>
      <c r="R191" s="6" t="s">
        <v>162</v>
      </c>
      <c r="S191" s="6" t="s">
        <v>2030</v>
      </c>
      <c r="T191" s="7">
        <v>261707.18999999901</v>
      </c>
      <c r="U191" s="7">
        <v>170109.69</v>
      </c>
      <c r="V191" s="13">
        <f t="shared" si="4"/>
        <v>0.65</v>
      </c>
      <c r="W191" s="7">
        <v>0</v>
      </c>
      <c r="X191" s="6" t="s">
        <v>47</v>
      </c>
      <c r="Y191" s="6" t="s">
        <v>183</v>
      </c>
      <c r="Z191" s="7" t="str">
        <f t="shared" si="5"/>
        <v>ES511</v>
      </c>
      <c r="AA191" s="6"/>
      <c r="AB191" s="6" t="s">
        <v>48</v>
      </c>
    </row>
    <row r="192" spans="1:28" x14ac:dyDescent="0.35">
      <c r="A192" s="6" t="s">
        <v>2255</v>
      </c>
      <c r="B192" s="6" t="s">
        <v>198</v>
      </c>
      <c r="C192" s="6" t="s">
        <v>2046</v>
      </c>
      <c r="D192" s="6" t="s">
        <v>200</v>
      </c>
      <c r="E192" s="6" t="s">
        <v>2047</v>
      </c>
      <c r="F192" s="6" t="s">
        <v>842</v>
      </c>
      <c r="G192" s="6" t="s">
        <v>843</v>
      </c>
      <c r="H192" s="6" t="s">
        <v>844</v>
      </c>
      <c r="I192" s="6" t="s">
        <v>2119</v>
      </c>
      <c r="J192" s="6" t="s">
        <v>37</v>
      </c>
      <c r="K192" s="6" t="s">
        <v>144</v>
      </c>
      <c r="L192" s="6" t="s">
        <v>206</v>
      </c>
      <c r="M192" s="6" t="s">
        <v>2050</v>
      </c>
      <c r="N192" s="6" t="s">
        <v>848</v>
      </c>
      <c r="O192" s="6" t="s">
        <v>849</v>
      </c>
      <c r="P192" s="6" t="s">
        <v>850</v>
      </c>
      <c r="Q192" s="6" t="s">
        <v>851</v>
      </c>
      <c r="R192" s="6" t="s">
        <v>162</v>
      </c>
      <c r="S192" s="6" t="s">
        <v>2030</v>
      </c>
      <c r="T192" s="7">
        <v>309775.89</v>
      </c>
      <c r="U192" s="7">
        <v>201354</v>
      </c>
      <c r="V192" s="13">
        <f t="shared" si="4"/>
        <v>0.65</v>
      </c>
      <c r="W192" s="7">
        <v>0</v>
      </c>
      <c r="X192" s="6" t="s">
        <v>47</v>
      </c>
      <c r="Y192" s="6" t="s">
        <v>47</v>
      </c>
      <c r="Z192" s="7" t="str">
        <f t="shared" si="5"/>
        <v>ES511</v>
      </c>
      <c r="AA192" s="6"/>
      <c r="AB192" s="6" t="s">
        <v>48</v>
      </c>
    </row>
    <row r="193" spans="1:28" x14ac:dyDescent="0.35">
      <c r="A193" s="6" t="s">
        <v>2255</v>
      </c>
      <c r="B193" s="6" t="s">
        <v>198</v>
      </c>
      <c r="C193" s="6" t="s">
        <v>2046</v>
      </c>
      <c r="D193" s="6" t="s">
        <v>200</v>
      </c>
      <c r="E193" s="6" t="s">
        <v>2047</v>
      </c>
      <c r="F193" s="6" t="s">
        <v>842</v>
      </c>
      <c r="G193" s="6" t="s">
        <v>843</v>
      </c>
      <c r="H193" s="6" t="s">
        <v>844</v>
      </c>
      <c r="I193" s="6" t="s">
        <v>2119</v>
      </c>
      <c r="J193" s="6" t="s">
        <v>37</v>
      </c>
      <c r="K193" s="6" t="s">
        <v>144</v>
      </c>
      <c r="L193" s="6" t="s">
        <v>206</v>
      </c>
      <c r="M193" s="6" t="s">
        <v>2050</v>
      </c>
      <c r="N193" s="6" t="s">
        <v>852</v>
      </c>
      <c r="O193" s="6" t="s">
        <v>853</v>
      </c>
      <c r="P193" s="6" t="s">
        <v>854</v>
      </c>
      <c r="Q193" s="6" t="s">
        <v>855</v>
      </c>
      <c r="R193" s="6" t="s">
        <v>406</v>
      </c>
      <c r="S193" s="6" t="s">
        <v>2030</v>
      </c>
      <c r="T193" s="7">
        <v>82144.22</v>
      </c>
      <c r="U193" s="7">
        <v>53393</v>
      </c>
      <c r="V193" s="13">
        <f t="shared" si="4"/>
        <v>0.65</v>
      </c>
      <c r="W193" s="7">
        <v>0</v>
      </c>
      <c r="X193" s="6" t="s">
        <v>183</v>
      </c>
      <c r="Y193" s="6" t="s">
        <v>183</v>
      </c>
      <c r="Z193" s="7" t="str">
        <f t="shared" si="5"/>
        <v>ES512</v>
      </c>
      <c r="AA193" s="6"/>
      <c r="AB193" s="6" t="s">
        <v>48</v>
      </c>
    </row>
    <row r="194" spans="1:28" x14ac:dyDescent="0.35">
      <c r="A194" s="6" t="s">
        <v>2255</v>
      </c>
      <c r="B194" s="6" t="s">
        <v>198</v>
      </c>
      <c r="C194" s="6" t="s">
        <v>2046</v>
      </c>
      <c r="D194" s="6" t="s">
        <v>200</v>
      </c>
      <c r="E194" s="6" t="s">
        <v>2047</v>
      </c>
      <c r="F194" s="6" t="s">
        <v>842</v>
      </c>
      <c r="G194" s="6" t="s">
        <v>843</v>
      </c>
      <c r="H194" s="6" t="s">
        <v>844</v>
      </c>
      <c r="I194" s="6" t="s">
        <v>2119</v>
      </c>
      <c r="J194" s="6" t="s">
        <v>37</v>
      </c>
      <c r="K194" s="6" t="s">
        <v>144</v>
      </c>
      <c r="L194" s="6" t="s">
        <v>206</v>
      </c>
      <c r="M194" s="6" t="s">
        <v>2050</v>
      </c>
      <c r="N194" s="6" t="s">
        <v>856</v>
      </c>
      <c r="O194" s="6" t="s">
        <v>73</v>
      </c>
      <c r="P194" s="6" t="s">
        <v>857</v>
      </c>
      <c r="Q194" s="6" t="s">
        <v>858</v>
      </c>
      <c r="R194" s="6" t="s">
        <v>279</v>
      </c>
      <c r="S194" s="6" t="s">
        <v>2030</v>
      </c>
      <c r="T194" s="7">
        <v>109795.55</v>
      </c>
      <c r="U194" s="7">
        <v>71367</v>
      </c>
      <c r="V194" s="13">
        <f t="shared" ref="V194:V257" si="6">ROUND(U194/T194,2)</f>
        <v>0.65</v>
      </c>
      <c r="W194" s="7">
        <v>0</v>
      </c>
      <c r="X194" s="6" t="s">
        <v>47</v>
      </c>
      <c r="Y194" s="6" t="s">
        <v>183</v>
      </c>
      <c r="Z194" s="7" t="str">
        <f t="shared" si="5"/>
        <v>FRJ15</v>
      </c>
      <c r="AA194" s="6"/>
      <c r="AB194" s="6" t="s">
        <v>48</v>
      </c>
    </row>
    <row r="195" spans="1:28" x14ac:dyDescent="0.35">
      <c r="A195" s="6" t="s">
        <v>2255</v>
      </c>
      <c r="B195" s="6" t="s">
        <v>198</v>
      </c>
      <c r="C195" s="6" t="s">
        <v>2046</v>
      </c>
      <c r="D195" s="6" t="s">
        <v>200</v>
      </c>
      <c r="E195" s="6" t="s">
        <v>2047</v>
      </c>
      <c r="F195" s="6" t="s">
        <v>842</v>
      </c>
      <c r="G195" s="6" t="s">
        <v>843</v>
      </c>
      <c r="H195" s="6" t="s">
        <v>844</v>
      </c>
      <c r="I195" s="6" t="s">
        <v>2119</v>
      </c>
      <c r="J195" s="6" t="s">
        <v>37</v>
      </c>
      <c r="K195" s="6" t="s">
        <v>144</v>
      </c>
      <c r="L195" s="6" t="s">
        <v>206</v>
      </c>
      <c r="M195" s="6" t="s">
        <v>2050</v>
      </c>
      <c r="N195" s="6" t="s">
        <v>859</v>
      </c>
      <c r="O195" s="6" t="s">
        <v>73</v>
      </c>
      <c r="P195" s="6" t="s">
        <v>860</v>
      </c>
      <c r="Q195" s="6" t="s">
        <v>861</v>
      </c>
      <c r="R195" s="6" t="s">
        <v>279</v>
      </c>
      <c r="S195" s="6" t="s">
        <v>2030</v>
      </c>
      <c r="T195" s="7">
        <v>43553.549999999901</v>
      </c>
      <c r="U195" s="7">
        <v>28309.8</v>
      </c>
      <c r="V195" s="13">
        <f t="shared" si="6"/>
        <v>0.65</v>
      </c>
      <c r="W195" s="7">
        <v>0</v>
      </c>
      <c r="X195" s="6" t="s">
        <v>47</v>
      </c>
      <c r="Y195" s="6" t="s">
        <v>47</v>
      </c>
      <c r="Z195" s="7" t="str">
        <f t="shared" ref="Z195:Z258" si="7">IF(ISBLANK(AA195),R195,AA195)</f>
        <v>FRJ15</v>
      </c>
      <c r="AA195" s="6"/>
      <c r="AB195" s="6" t="s">
        <v>48</v>
      </c>
    </row>
    <row r="196" spans="1:28" x14ac:dyDescent="0.35">
      <c r="A196" s="6" t="s">
        <v>2255</v>
      </c>
      <c r="B196" s="6" t="s">
        <v>198</v>
      </c>
      <c r="C196" s="6" t="s">
        <v>2046</v>
      </c>
      <c r="D196" s="6" t="s">
        <v>200</v>
      </c>
      <c r="E196" s="6" t="s">
        <v>2047</v>
      </c>
      <c r="F196" s="6" t="s">
        <v>842</v>
      </c>
      <c r="G196" s="6" t="s">
        <v>843</v>
      </c>
      <c r="H196" s="6" t="s">
        <v>844</v>
      </c>
      <c r="I196" s="6" t="s">
        <v>2119</v>
      </c>
      <c r="J196" s="6" t="s">
        <v>37</v>
      </c>
      <c r="K196" s="6" t="s">
        <v>144</v>
      </c>
      <c r="L196" s="6" t="s">
        <v>206</v>
      </c>
      <c r="M196" s="6" t="s">
        <v>2050</v>
      </c>
      <c r="N196" s="6" t="s">
        <v>862</v>
      </c>
      <c r="O196" s="6" t="s">
        <v>863</v>
      </c>
      <c r="P196" s="6" t="s">
        <v>864</v>
      </c>
      <c r="Q196" s="6" t="s">
        <v>865</v>
      </c>
      <c r="R196" s="6" t="s">
        <v>279</v>
      </c>
      <c r="S196" s="6" t="s">
        <v>2030</v>
      </c>
      <c r="T196" s="7">
        <v>247622.72</v>
      </c>
      <c r="U196" s="7">
        <v>160954.76999999999</v>
      </c>
      <c r="V196" s="13">
        <f t="shared" si="6"/>
        <v>0.65</v>
      </c>
      <c r="W196" s="7">
        <v>0</v>
      </c>
      <c r="X196" s="6" t="s">
        <v>47</v>
      </c>
      <c r="Y196" s="6" t="s">
        <v>183</v>
      </c>
      <c r="Z196" s="7" t="str">
        <f t="shared" si="7"/>
        <v>FRJ15</v>
      </c>
      <c r="AA196" s="6"/>
      <c r="AB196" s="6" t="s">
        <v>48</v>
      </c>
    </row>
    <row r="197" spans="1:28" x14ac:dyDescent="0.35">
      <c r="A197" s="6" t="s">
        <v>2255</v>
      </c>
      <c r="B197" s="6" t="s">
        <v>198</v>
      </c>
      <c r="C197" s="6" t="s">
        <v>2046</v>
      </c>
      <c r="D197" s="6" t="s">
        <v>200</v>
      </c>
      <c r="E197" s="6" t="s">
        <v>2047</v>
      </c>
      <c r="F197" s="6" t="s">
        <v>842</v>
      </c>
      <c r="G197" s="6" t="s">
        <v>843</v>
      </c>
      <c r="H197" s="6" t="s">
        <v>844</v>
      </c>
      <c r="I197" s="6" t="s">
        <v>2119</v>
      </c>
      <c r="J197" s="6" t="s">
        <v>37</v>
      </c>
      <c r="K197" s="6" t="s">
        <v>144</v>
      </c>
      <c r="L197" s="6" t="s">
        <v>206</v>
      </c>
      <c r="M197" s="6" t="s">
        <v>2050</v>
      </c>
      <c r="N197" s="6" t="s">
        <v>866</v>
      </c>
      <c r="O197" s="6" t="s">
        <v>73</v>
      </c>
      <c r="P197" s="6" t="s">
        <v>867</v>
      </c>
      <c r="Q197" s="6" t="s">
        <v>868</v>
      </c>
      <c r="R197" s="6" t="s">
        <v>279</v>
      </c>
      <c r="S197" s="6" t="s">
        <v>2030</v>
      </c>
      <c r="T197" s="7">
        <v>40296.21</v>
      </c>
      <c r="U197" s="7">
        <v>26192</v>
      </c>
      <c r="V197" s="13">
        <f t="shared" si="6"/>
        <v>0.65</v>
      </c>
      <c r="W197" s="7">
        <v>0</v>
      </c>
      <c r="X197" s="6" t="s">
        <v>47</v>
      </c>
      <c r="Y197" s="6" t="s">
        <v>47</v>
      </c>
      <c r="Z197" s="7" t="str">
        <f t="shared" si="7"/>
        <v>FRJ15</v>
      </c>
      <c r="AA197" s="6"/>
      <c r="AB197" s="6" t="s">
        <v>48</v>
      </c>
    </row>
    <row r="198" spans="1:28" x14ac:dyDescent="0.35">
      <c r="A198" s="6" t="s">
        <v>2255</v>
      </c>
      <c r="B198" s="6" t="s">
        <v>315</v>
      </c>
      <c r="C198" s="6" t="s">
        <v>2064</v>
      </c>
      <c r="D198" s="6" t="s">
        <v>317</v>
      </c>
      <c r="E198" s="6" t="s">
        <v>2065</v>
      </c>
      <c r="F198" s="6" t="s">
        <v>869</v>
      </c>
      <c r="G198" s="6" t="s">
        <v>870</v>
      </c>
      <c r="H198" s="6" t="s">
        <v>2120</v>
      </c>
      <c r="I198" s="6" t="s">
        <v>2121</v>
      </c>
      <c r="J198" s="6" t="s">
        <v>37</v>
      </c>
      <c r="K198" s="6" t="s">
        <v>144</v>
      </c>
      <c r="L198" s="6" t="s">
        <v>324</v>
      </c>
      <c r="M198" s="6" t="s">
        <v>2068</v>
      </c>
      <c r="N198" s="6" t="s">
        <v>240</v>
      </c>
      <c r="O198" s="6" t="s">
        <v>873</v>
      </c>
      <c r="P198" s="6" t="s">
        <v>874</v>
      </c>
      <c r="Q198" s="6" t="s">
        <v>243</v>
      </c>
      <c r="R198" s="6" t="s">
        <v>177</v>
      </c>
      <c r="S198" s="6" t="s">
        <v>2033</v>
      </c>
      <c r="T198" s="7">
        <v>237404</v>
      </c>
      <c r="U198" s="7">
        <v>154312</v>
      </c>
      <c r="V198" s="13">
        <f t="shared" si="6"/>
        <v>0.65</v>
      </c>
      <c r="W198" s="7">
        <v>0</v>
      </c>
      <c r="X198" s="6" t="s">
        <v>47</v>
      </c>
      <c r="Y198" s="6" t="s">
        <v>183</v>
      </c>
      <c r="Z198" s="7" t="str">
        <f t="shared" si="7"/>
        <v>ES213</v>
      </c>
      <c r="AA198" s="6"/>
      <c r="AB198" s="6" t="s">
        <v>48</v>
      </c>
    </row>
    <row r="199" spans="1:28" x14ac:dyDescent="0.35">
      <c r="A199" s="6" t="s">
        <v>2255</v>
      </c>
      <c r="B199" s="6" t="s">
        <v>315</v>
      </c>
      <c r="C199" s="6" t="s">
        <v>2064</v>
      </c>
      <c r="D199" s="6" t="s">
        <v>317</v>
      </c>
      <c r="E199" s="6" t="s">
        <v>2065</v>
      </c>
      <c r="F199" s="6" t="s">
        <v>869</v>
      </c>
      <c r="G199" s="6" t="s">
        <v>870</v>
      </c>
      <c r="H199" s="6" t="s">
        <v>2120</v>
      </c>
      <c r="I199" s="6" t="s">
        <v>2121</v>
      </c>
      <c r="J199" s="6" t="s">
        <v>37</v>
      </c>
      <c r="K199" s="6" t="s">
        <v>144</v>
      </c>
      <c r="L199" s="6" t="s">
        <v>324</v>
      </c>
      <c r="M199" s="6" t="s">
        <v>2068</v>
      </c>
      <c r="N199" s="6" t="s">
        <v>875</v>
      </c>
      <c r="O199" s="6" t="s">
        <v>42</v>
      </c>
      <c r="P199" s="6" t="s">
        <v>876</v>
      </c>
      <c r="Q199" s="6" t="s">
        <v>877</v>
      </c>
      <c r="R199" s="6" t="s">
        <v>177</v>
      </c>
      <c r="S199" s="6" t="s">
        <v>2033</v>
      </c>
      <c r="T199" s="7">
        <v>247204</v>
      </c>
      <c r="U199" s="7">
        <v>160682</v>
      </c>
      <c r="V199" s="13">
        <f t="shared" si="6"/>
        <v>0.65</v>
      </c>
      <c r="W199" s="7">
        <v>0</v>
      </c>
      <c r="X199" s="6" t="s">
        <v>47</v>
      </c>
      <c r="Y199" s="6" t="s">
        <v>183</v>
      </c>
      <c r="Z199" s="7" t="str">
        <f t="shared" si="7"/>
        <v>ES213</v>
      </c>
      <c r="AA199" s="6"/>
      <c r="AB199" s="6" t="s">
        <v>48</v>
      </c>
    </row>
    <row r="200" spans="1:28" x14ac:dyDescent="0.35">
      <c r="A200" s="6" t="s">
        <v>2255</v>
      </c>
      <c r="B200" s="6" t="s">
        <v>315</v>
      </c>
      <c r="C200" s="6" t="s">
        <v>2064</v>
      </c>
      <c r="D200" s="6" t="s">
        <v>317</v>
      </c>
      <c r="E200" s="6" t="s">
        <v>2065</v>
      </c>
      <c r="F200" s="6" t="s">
        <v>869</v>
      </c>
      <c r="G200" s="6" t="s">
        <v>870</v>
      </c>
      <c r="H200" s="6" t="s">
        <v>2120</v>
      </c>
      <c r="I200" s="6" t="s">
        <v>2121</v>
      </c>
      <c r="J200" s="6" t="s">
        <v>37</v>
      </c>
      <c r="K200" s="6" t="s">
        <v>144</v>
      </c>
      <c r="L200" s="6" t="s">
        <v>324</v>
      </c>
      <c r="M200" s="6" t="s">
        <v>2068</v>
      </c>
      <c r="N200" s="6" t="s">
        <v>878</v>
      </c>
      <c r="O200" s="6" t="s">
        <v>312</v>
      </c>
      <c r="P200" s="6" t="s">
        <v>879</v>
      </c>
      <c r="Q200" s="6" t="s">
        <v>880</v>
      </c>
      <c r="R200" s="6" t="s">
        <v>77</v>
      </c>
      <c r="S200" s="6" t="s">
        <v>2030</v>
      </c>
      <c r="T200" s="7">
        <v>206720</v>
      </c>
      <c r="U200" s="7">
        <v>134368</v>
      </c>
      <c r="V200" s="13">
        <f t="shared" si="6"/>
        <v>0.65</v>
      </c>
      <c r="W200" s="7">
        <v>0</v>
      </c>
      <c r="X200" s="6" t="s">
        <v>47</v>
      </c>
      <c r="Y200" s="6" t="s">
        <v>183</v>
      </c>
      <c r="Z200" s="7" t="str">
        <f t="shared" si="7"/>
        <v>FRI12</v>
      </c>
      <c r="AA200" s="6"/>
      <c r="AB200" s="6" t="s">
        <v>48</v>
      </c>
    </row>
    <row r="201" spans="1:28" x14ac:dyDescent="0.35">
      <c r="A201" s="6" t="s">
        <v>2256</v>
      </c>
      <c r="B201" s="6" t="s">
        <v>882</v>
      </c>
      <c r="C201" s="6" t="s">
        <v>2122</v>
      </c>
      <c r="D201" s="6" t="s">
        <v>884</v>
      </c>
      <c r="E201" s="6" t="s">
        <v>2123</v>
      </c>
      <c r="F201" s="6" t="s">
        <v>886</v>
      </c>
      <c r="G201" s="6" t="s">
        <v>887</v>
      </c>
      <c r="H201" s="6" t="s">
        <v>2124</v>
      </c>
      <c r="I201" s="6" t="s">
        <v>2125</v>
      </c>
      <c r="J201" s="6" t="s">
        <v>890</v>
      </c>
      <c r="K201" s="6" t="s">
        <v>891</v>
      </c>
      <c r="L201" s="6" t="s">
        <v>892</v>
      </c>
      <c r="M201" s="6" t="s">
        <v>2126</v>
      </c>
      <c r="N201" s="6" t="s">
        <v>856</v>
      </c>
      <c r="O201" s="6" t="s">
        <v>73</v>
      </c>
      <c r="P201" s="6" t="s">
        <v>857</v>
      </c>
      <c r="Q201" s="6" t="s">
        <v>858</v>
      </c>
      <c r="R201" s="6" t="s">
        <v>279</v>
      </c>
      <c r="S201" s="6" t="s">
        <v>2030</v>
      </c>
      <c r="T201" s="7">
        <v>515000</v>
      </c>
      <c r="U201" s="7">
        <v>334750</v>
      </c>
      <c r="V201" s="13">
        <f t="shared" si="6"/>
        <v>0.65</v>
      </c>
      <c r="W201" s="7">
        <v>0</v>
      </c>
      <c r="X201" s="6" t="s">
        <v>47</v>
      </c>
      <c r="Y201" s="6" t="s">
        <v>47</v>
      </c>
      <c r="Z201" s="7" t="str">
        <f t="shared" si="7"/>
        <v>FRJ15</v>
      </c>
      <c r="AA201" s="6" t="s">
        <v>279</v>
      </c>
      <c r="AB201" s="6" t="s">
        <v>894</v>
      </c>
    </row>
    <row r="202" spans="1:28" x14ac:dyDescent="0.35">
      <c r="A202" s="6" t="s">
        <v>2256</v>
      </c>
      <c r="B202" s="6" t="s">
        <v>882</v>
      </c>
      <c r="C202" s="6" t="s">
        <v>2122</v>
      </c>
      <c r="D202" s="6" t="s">
        <v>884</v>
      </c>
      <c r="E202" s="6" t="s">
        <v>2123</v>
      </c>
      <c r="F202" s="6" t="s">
        <v>886</v>
      </c>
      <c r="G202" s="6" t="s">
        <v>887</v>
      </c>
      <c r="H202" s="6" t="s">
        <v>2124</v>
      </c>
      <c r="I202" s="6" t="s">
        <v>2125</v>
      </c>
      <c r="J202" s="6" t="s">
        <v>890</v>
      </c>
      <c r="K202" s="6" t="s">
        <v>891</v>
      </c>
      <c r="L202" s="6" t="s">
        <v>892</v>
      </c>
      <c r="M202" s="6" t="s">
        <v>2126</v>
      </c>
      <c r="N202" s="6" t="s">
        <v>895</v>
      </c>
      <c r="O202" s="6" t="s">
        <v>896</v>
      </c>
      <c r="P202" s="6" t="s">
        <v>897</v>
      </c>
      <c r="Q202" s="6" t="s">
        <v>898</v>
      </c>
      <c r="R202" s="6" t="s">
        <v>406</v>
      </c>
      <c r="S202" s="6" t="s">
        <v>2030</v>
      </c>
      <c r="T202" s="7">
        <v>100333</v>
      </c>
      <c r="U202" s="7">
        <v>65216.45</v>
      </c>
      <c r="V202" s="13">
        <f t="shared" si="6"/>
        <v>0.65</v>
      </c>
      <c r="W202" s="7">
        <v>0</v>
      </c>
      <c r="X202" s="6" t="s">
        <v>47</v>
      </c>
      <c r="Y202" s="6" t="s">
        <v>47</v>
      </c>
      <c r="Z202" s="7" t="str">
        <f t="shared" si="7"/>
        <v>ES512</v>
      </c>
      <c r="AA202" s="6" t="s">
        <v>406</v>
      </c>
      <c r="AB202" s="6" t="s">
        <v>894</v>
      </c>
    </row>
    <row r="203" spans="1:28" x14ac:dyDescent="0.35">
      <c r="A203" s="6" t="s">
        <v>2256</v>
      </c>
      <c r="B203" s="6" t="s">
        <v>882</v>
      </c>
      <c r="C203" s="6" t="s">
        <v>2122</v>
      </c>
      <c r="D203" s="6" t="s">
        <v>884</v>
      </c>
      <c r="E203" s="6" t="s">
        <v>2123</v>
      </c>
      <c r="F203" s="6" t="s">
        <v>886</v>
      </c>
      <c r="G203" s="6" t="s">
        <v>887</v>
      </c>
      <c r="H203" s="6" t="s">
        <v>2124</v>
      </c>
      <c r="I203" s="6" t="s">
        <v>2125</v>
      </c>
      <c r="J203" s="6" t="s">
        <v>890</v>
      </c>
      <c r="K203" s="6" t="s">
        <v>891</v>
      </c>
      <c r="L203" s="6" t="s">
        <v>892</v>
      </c>
      <c r="M203" s="6" t="s">
        <v>2126</v>
      </c>
      <c r="N203" s="6" t="s">
        <v>634</v>
      </c>
      <c r="O203" s="6" t="s">
        <v>899</v>
      </c>
      <c r="P203" s="6" t="s">
        <v>636</v>
      </c>
      <c r="Q203" s="6" t="s">
        <v>900</v>
      </c>
      <c r="R203" s="6" t="s">
        <v>162</v>
      </c>
      <c r="S203" s="6" t="s">
        <v>2030</v>
      </c>
      <c r="T203" s="7">
        <v>320667</v>
      </c>
      <c r="U203" s="7">
        <v>208433.55</v>
      </c>
      <c r="V203" s="13">
        <f t="shared" si="6"/>
        <v>0.65</v>
      </c>
      <c r="W203" s="7">
        <v>0</v>
      </c>
      <c r="X203" s="6" t="s">
        <v>47</v>
      </c>
      <c r="Y203" s="6" t="s">
        <v>47</v>
      </c>
      <c r="Z203" s="7" t="str">
        <f t="shared" si="7"/>
        <v>FRJ15</v>
      </c>
      <c r="AA203" s="6" t="s">
        <v>279</v>
      </c>
      <c r="AB203" s="6" t="s">
        <v>894</v>
      </c>
    </row>
    <row r="204" spans="1:28" x14ac:dyDescent="0.35">
      <c r="A204" s="6" t="s">
        <v>2255</v>
      </c>
      <c r="B204" s="6" t="s">
        <v>29</v>
      </c>
      <c r="C204" s="6" t="s">
        <v>2023</v>
      </c>
      <c r="D204" s="6" t="s">
        <v>294</v>
      </c>
      <c r="E204" s="6" t="s">
        <v>2059</v>
      </c>
      <c r="F204" s="6" t="s">
        <v>901</v>
      </c>
      <c r="G204" s="6" t="s">
        <v>902</v>
      </c>
      <c r="H204" s="6" t="s">
        <v>2127</v>
      </c>
      <c r="I204" s="6" t="s">
        <v>2128</v>
      </c>
      <c r="J204" s="6" t="s">
        <v>37</v>
      </c>
      <c r="K204" s="6" t="s">
        <v>144</v>
      </c>
      <c r="L204" s="6" t="s">
        <v>300</v>
      </c>
      <c r="M204" s="6" t="s">
        <v>2062</v>
      </c>
      <c r="N204" s="6" t="s">
        <v>905</v>
      </c>
      <c r="O204" s="6" t="s">
        <v>227</v>
      </c>
      <c r="P204" s="6" t="s">
        <v>906</v>
      </c>
      <c r="Q204" s="6" t="s">
        <v>907</v>
      </c>
      <c r="R204" s="6" t="s">
        <v>98</v>
      </c>
      <c r="S204" s="6" t="s">
        <v>2030</v>
      </c>
      <c r="T204" s="7">
        <v>507233.43</v>
      </c>
      <c r="U204" s="7">
        <v>329701.71999999997</v>
      </c>
      <c r="V204" s="13">
        <f t="shared" si="6"/>
        <v>0.65</v>
      </c>
      <c r="W204" s="7">
        <v>0</v>
      </c>
      <c r="X204" s="6" t="s">
        <v>47</v>
      </c>
      <c r="Y204" s="6" t="s">
        <v>47</v>
      </c>
      <c r="Z204" s="7" t="str">
        <f t="shared" si="7"/>
        <v>FRJ26</v>
      </c>
      <c r="AA204" s="6"/>
      <c r="AB204" s="6" t="s">
        <v>48</v>
      </c>
    </row>
    <row r="205" spans="1:28" x14ac:dyDescent="0.35">
      <c r="A205" s="6" t="s">
        <v>2255</v>
      </c>
      <c r="B205" s="6" t="s">
        <v>29</v>
      </c>
      <c r="C205" s="6" t="s">
        <v>2023</v>
      </c>
      <c r="D205" s="6" t="s">
        <v>294</v>
      </c>
      <c r="E205" s="6" t="s">
        <v>2059</v>
      </c>
      <c r="F205" s="6" t="s">
        <v>901</v>
      </c>
      <c r="G205" s="6" t="s">
        <v>902</v>
      </c>
      <c r="H205" s="6" t="s">
        <v>2127</v>
      </c>
      <c r="I205" s="6" t="s">
        <v>2128</v>
      </c>
      <c r="J205" s="6" t="s">
        <v>37</v>
      </c>
      <c r="K205" s="6" t="s">
        <v>144</v>
      </c>
      <c r="L205" s="6" t="s">
        <v>300</v>
      </c>
      <c r="M205" s="6" t="s">
        <v>2062</v>
      </c>
      <c r="N205" s="6" t="s">
        <v>908</v>
      </c>
      <c r="O205" s="6" t="s">
        <v>909</v>
      </c>
      <c r="P205" s="6" t="s">
        <v>910</v>
      </c>
      <c r="Q205" s="6" t="s">
        <v>911</v>
      </c>
      <c r="R205" s="6" t="s">
        <v>912</v>
      </c>
      <c r="S205" s="6" t="s">
        <v>2063</v>
      </c>
      <c r="T205" s="7">
        <v>165814.89000000001</v>
      </c>
      <c r="U205" s="7">
        <v>107779.68</v>
      </c>
      <c r="V205" s="13">
        <f t="shared" si="6"/>
        <v>0.65</v>
      </c>
      <c r="W205" s="7">
        <v>0</v>
      </c>
      <c r="X205" s="6" t="s">
        <v>47</v>
      </c>
      <c r="Y205" s="6" t="s">
        <v>47</v>
      </c>
      <c r="Z205" s="7" t="str">
        <f t="shared" si="7"/>
        <v>FRJ13</v>
      </c>
      <c r="AA205" s="6" t="s">
        <v>71</v>
      </c>
      <c r="AB205" s="6" t="s">
        <v>48</v>
      </c>
    </row>
    <row r="206" spans="1:28" x14ac:dyDescent="0.35">
      <c r="A206" s="6" t="s">
        <v>2255</v>
      </c>
      <c r="B206" s="6" t="s">
        <v>29</v>
      </c>
      <c r="C206" s="6" t="s">
        <v>2023</v>
      </c>
      <c r="D206" s="6" t="s">
        <v>294</v>
      </c>
      <c r="E206" s="6" t="s">
        <v>2059</v>
      </c>
      <c r="F206" s="6" t="s">
        <v>901</v>
      </c>
      <c r="G206" s="6" t="s">
        <v>902</v>
      </c>
      <c r="H206" s="6" t="s">
        <v>2127</v>
      </c>
      <c r="I206" s="6" t="s">
        <v>2128</v>
      </c>
      <c r="J206" s="6" t="s">
        <v>37</v>
      </c>
      <c r="K206" s="6" t="s">
        <v>144</v>
      </c>
      <c r="L206" s="6" t="s">
        <v>300</v>
      </c>
      <c r="M206" s="6" t="s">
        <v>2062</v>
      </c>
      <c r="N206" s="6" t="s">
        <v>913</v>
      </c>
      <c r="O206" s="6" t="s">
        <v>914</v>
      </c>
      <c r="P206" s="6" t="s">
        <v>915</v>
      </c>
      <c r="Q206" s="6" t="s">
        <v>916</v>
      </c>
      <c r="R206" s="6" t="s">
        <v>162</v>
      </c>
      <c r="S206" s="6" t="s">
        <v>2029</v>
      </c>
      <c r="T206" s="7">
        <v>51633.14</v>
      </c>
      <c r="U206" s="7">
        <v>33561.54</v>
      </c>
      <c r="V206" s="13">
        <f t="shared" si="6"/>
        <v>0.65</v>
      </c>
      <c r="W206" s="7">
        <v>0</v>
      </c>
      <c r="X206" s="6" t="s">
        <v>47</v>
      </c>
      <c r="Y206" s="6" t="s">
        <v>47</v>
      </c>
      <c r="Z206" s="7" t="str">
        <f t="shared" si="7"/>
        <v>ES511</v>
      </c>
      <c r="AA206" s="6"/>
      <c r="AB206" s="6" t="s">
        <v>48</v>
      </c>
    </row>
    <row r="207" spans="1:28" x14ac:dyDescent="0.35">
      <c r="A207" s="6" t="s">
        <v>2255</v>
      </c>
      <c r="B207" s="6" t="s">
        <v>29</v>
      </c>
      <c r="C207" s="6" t="s">
        <v>2023</v>
      </c>
      <c r="D207" s="6" t="s">
        <v>294</v>
      </c>
      <c r="E207" s="6" t="s">
        <v>2059</v>
      </c>
      <c r="F207" s="6" t="s">
        <v>901</v>
      </c>
      <c r="G207" s="6" t="s">
        <v>902</v>
      </c>
      <c r="H207" s="6" t="s">
        <v>2127</v>
      </c>
      <c r="I207" s="6" t="s">
        <v>2128</v>
      </c>
      <c r="J207" s="6" t="s">
        <v>37</v>
      </c>
      <c r="K207" s="6" t="s">
        <v>144</v>
      </c>
      <c r="L207" s="6" t="s">
        <v>300</v>
      </c>
      <c r="M207" s="6" t="s">
        <v>2062</v>
      </c>
      <c r="N207" s="6" t="s">
        <v>307</v>
      </c>
      <c r="O207" s="6" t="s">
        <v>917</v>
      </c>
      <c r="P207" s="6" t="s">
        <v>918</v>
      </c>
      <c r="Q207" s="6" t="s">
        <v>919</v>
      </c>
      <c r="R207" s="6" t="s">
        <v>385</v>
      </c>
      <c r="S207" s="6" t="s">
        <v>2063</v>
      </c>
      <c r="T207" s="7">
        <v>275616.84999999998</v>
      </c>
      <c r="U207" s="7">
        <v>179150.95</v>
      </c>
      <c r="V207" s="13">
        <f t="shared" si="6"/>
        <v>0.65</v>
      </c>
      <c r="W207" s="7">
        <v>0</v>
      </c>
      <c r="X207" s="6" t="s">
        <v>47</v>
      </c>
      <c r="Y207" s="6" t="s">
        <v>47</v>
      </c>
      <c r="Z207" s="7" t="str">
        <f t="shared" si="7"/>
        <v>ES511</v>
      </c>
      <c r="AA207" s="6" t="s">
        <v>162</v>
      </c>
      <c r="AB207" s="6" t="s">
        <v>48</v>
      </c>
    </row>
    <row r="208" spans="1:28" x14ac:dyDescent="0.35">
      <c r="A208" s="6" t="s">
        <v>2255</v>
      </c>
      <c r="B208" s="6" t="s">
        <v>29</v>
      </c>
      <c r="C208" s="6" t="s">
        <v>2023</v>
      </c>
      <c r="D208" s="6" t="s">
        <v>294</v>
      </c>
      <c r="E208" s="6" t="s">
        <v>2059</v>
      </c>
      <c r="F208" s="6" t="s">
        <v>901</v>
      </c>
      <c r="G208" s="6" t="s">
        <v>902</v>
      </c>
      <c r="H208" s="6" t="s">
        <v>2127</v>
      </c>
      <c r="I208" s="6" t="s">
        <v>2128</v>
      </c>
      <c r="J208" s="6" t="s">
        <v>37</v>
      </c>
      <c r="K208" s="6" t="s">
        <v>144</v>
      </c>
      <c r="L208" s="6" t="s">
        <v>300</v>
      </c>
      <c r="M208" s="6" t="s">
        <v>2062</v>
      </c>
      <c r="N208" s="6" t="s">
        <v>920</v>
      </c>
      <c r="O208" s="6" t="s">
        <v>921</v>
      </c>
      <c r="P208" s="6" t="s">
        <v>922</v>
      </c>
      <c r="Q208" s="6" t="s">
        <v>880</v>
      </c>
      <c r="R208" s="6" t="s">
        <v>162</v>
      </c>
      <c r="S208" s="6" t="s">
        <v>2033</v>
      </c>
      <c r="T208" s="7">
        <v>138901.57</v>
      </c>
      <c r="U208" s="7">
        <v>90286.02</v>
      </c>
      <c r="V208" s="13">
        <f t="shared" si="6"/>
        <v>0.65</v>
      </c>
      <c r="W208" s="7">
        <v>0</v>
      </c>
      <c r="X208" s="6" t="s">
        <v>47</v>
      </c>
      <c r="Y208" s="6" t="s">
        <v>47</v>
      </c>
      <c r="Z208" s="7" t="str">
        <f t="shared" si="7"/>
        <v>ES511</v>
      </c>
      <c r="AA208" s="6" t="s">
        <v>162</v>
      </c>
      <c r="AB208" s="6" t="s">
        <v>48</v>
      </c>
    </row>
    <row r="209" spans="1:28" x14ac:dyDescent="0.35">
      <c r="A209" s="6" t="s">
        <v>2255</v>
      </c>
      <c r="B209" s="6" t="s">
        <v>29</v>
      </c>
      <c r="C209" s="6" t="s">
        <v>2023</v>
      </c>
      <c r="D209" s="6" t="s">
        <v>294</v>
      </c>
      <c r="E209" s="6" t="s">
        <v>2059</v>
      </c>
      <c r="F209" s="6" t="s">
        <v>901</v>
      </c>
      <c r="G209" s="6" t="s">
        <v>902</v>
      </c>
      <c r="H209" s="6" t="s">
        <v>2127</v>
      </c>
      <c r="I209" s="6" t="s">
        <v>2128</v>
      </c>
      <c r="J209" s="6" t="s">
        <v>37</v>
      </c>
      <c r="K209" s="6" t="s">
        <v>144</v>
      </c>
      <c r="L209" s="6" t="s">
        <v>300</v>
      </c>
      <c r="M209" s="6" t="s">
        <v>2062</v>
      </c>
      <c r="N209" s="6" t="s">
        <v>923</v>
      </c>
      <c r="O209" s="6" t="s">
        <v>924</v>
      </c>
      <c r="P209" s="6" t="s">
        <v>925</v>
      </c>
      <c r="Q209" s="6" t="s">
        <v>926</v>
      </c>
      <c r="R209" s="6" t="s">
        <v>45</v>
      </c>
      <c r="S209" s="6" t="s">
        <v>2030</v>
      </c>
      <c r="T209" s="7">
        <v>205745.92000000001</v>
      </c>
      <c r="U209" s="7">
        <v>133734.85</v>
      </c>
      <c r="V209" s="13">
        <f t="shared" si="6"/>
        <v>0.65</v>
      </c>
      <c r="W209" s="7">
        <v>0</v>
      </c>
      <c r="X209" s="6" t="s">
        <v>47</v>
      </c>
      <c r="Y209" s="6" t="s">
        <v>47</v>
      </c>
      <c r="Z209" s="7" t="str">
        <f t="shared" si="7"/>
        <v>ES220</v>
      </c>
      <c r="AA209" s="6"/>
      <c r="AB209" s="6" t="s">
        <v>48</v>
      </c>
    </row>
    <row r="210" spans="1:28" x14ac:dyDescent="0.35">
      <c r="A210" s="6" t="s">
        <v>2255</v>
      </c>
      <c r="B210" s="6" t="s">
        <v>29</v>
      </c>
      <c r="C210" s="6" t="s">
        <v>2023</v>
      </c>
      <c r="D210" s="6" t="s">
        <v>294</v>
      </c>
      <c r="E210" s="6" t="s">
        <v>2059</v>
      </c>
      <c r="F210" s="6" t="s">
        <v>901</v>
      </c>
      <c r="G210" s="6" t="s">
        <v>902</v>
      </c>
      <c r="H210" s="6" t="s">
        <v>2127</v>
      </c>
      <c r="I210" s="6" t="s">
        <v>2128</v>
      </c>
      <c r="J210" s="6" t="s">
        <v>37</v>
      </c>
      <c r="K210" s="6" t="s">
        <v>144</v>
      </c>
      <c r="L210" s="6" t="s">
        <v>300</v>
      </c>
      <c r="M210" s="6" t="s">
        <v>2062</v>
      </c>
      <c r="N210" s="6" t="s">
        <v>646</v>
      </c>
      <c r="O210" s="6" t="s">
        <v>42</v>
      </c>
      <c r="P210" s="6" t="s">
        <v>647</v>
      </c>
      <c r="Q210" s="6" t="s">
        <v>648</v>
      </c>
      <c r="R210" s="6" t="s">
        <v>154</v>
      </c>
      <c r="S210" s="6" t="s">
        <v>2063</v>
      </c>
      <c r="T210" s="7">
        <v>64928.4</v>
      </c>
      <c r="U210" s="7">
        <v>0</v>
      </c>
      <c r="V210" s="13">
        <f t="shared" si="6"/>
        <v>0</v>
      </c>
      <c r="W210" s="7">
        <v>0</v>
      </c>
      <c r="X210" s="6" t="s">
        <v>47</v>
      </c>
      <c r="Y210" s="6" t="s">
        <v>47</v>
      </c>
      <c r="Z210" s="7" t="str">
        <f t="shared" si="7"/>
        <v>AD111</v>
      </c>
      <c r="AA210" s="6"/>
      <c r="AB210" s="6" t="s">
        <v>48</v>
      </c>
    </row>
    <row r="211" spans="1:28" x14ac:dyDescent="0.35">
      <c r="A211" s="6" t="s">
        <v>2255</v>
      </c>
      <c r="B211" s="6" t="s">
        <v>29</v>
      </c>
      <c r="C211" s="6" t="s">
        <v>2023</v>
      </c>
      <c r="D211" s="6" t="s">
        <v>294</v>
      </c>
      <c r="E211" s="6" t="s">
        <v>2059</v>
      </c>
      <c r="F211" s="6" t="s">
        <v>901</v>
      </c>
      <c r="G211" s="6" t="s">
        <v>902</v>
      </c>
      <c r="H211" s="6" t="s">
        <v>2127</v>
      </c>
      <c r="I211" s="6" t="s">
        <v>2128</v>
      </c>
      <c r="J211" s="6" t="s">
        <v>37</v>
      </c>
      <c r="K211" s="6" t="s">
        <v>144</v>
      </c>
      <c r="L211" s="6" t="s">
        <v>300</v>
      </c>
      <c r="M211" s="6" t="s">
        <v>2062</v>
      </c>
      <c r="N211" s="6" t="s">
        <v>763</v>
      </c>
      <c r="O211" s="6" t="s">
        <v>927</v>
      </c>
      <c r="P211" s="6" t="s">
        <v>928</v>
      </c>
      <c r="Q211" s="6" t="s">
        <v>929</v>
      </c>
      <c r="R211" s="6" t="s">
        <v>83</v>
      </c>
      <c r="S211" s="6" t="s">
        <v>2029</v>
      </c>
      <c r="T211" s="7">
        <v>396581.67</v>
      </c>
      <c r="U211" s="7">
        <v>257778.08</v>
      </c>
      <c r="V211" s="13">
        <f t="shared" si="6"/>
        <v>0.65</v>
      </c>
      <c r="W211" s="7">
        <v>0</v>
      </c>
      <c r="X211" s="6" t="s">
        <v>47</v>
      </c>
      <c r="Y211" s="6" t="s">
        <v>47</v>
      </c>
      <c r="Z211" s="7" t="str">
        <f t="shared" si="7"/>
        <v>FRJ23</v>
      </c>
      <c r="AA211" s="6" t="s">
        <v>83</v>
      </c>
      <c r="AB211" s="6" t="s">
        <v>48</v>
      </c>
    </row>
    <row r="212" spans="1:28" x14ac:dyDescent="0.35">
      <c r="A212" s="6" t="s">
        <v>2255</v>
      </c>
      <c r="B212" s="6" t="s">
        <v>29</v>
      </c>
      <c r="C212" s="6" t="s">
        <v>2023</v>
      </c>
      <c r="D212" s="6" t="s">
        <v>294</v>
      </c>
      <c r="E212" s="6" t="s">
        <v>2059</v>
      </c>
      <c r="F212" s="6" t="s">
        <v>901</v>
      </c>
      <c r="G212" s="6" t="s">
        <v>902</v>
      </c>
      <c r="H212" s="6" t="s">
        <v>2127</v>
      </c>
      <c r="I212" s="6" t="s">
        <v>2128</v>
      </c>
      <c r="J212" s="6" t="s">
        <v>37</v>
      </c>
      <c r="K212" s="6" t="s">
        <v>144</v>
      </c>
      <c r="L212" s="6" t="s">
        <v>300</v>
      </c>
      <c r="M212" s="6" t="s">
        <v>2062</v>
      </c>
      <c r="N212" s="6" t="s">
        <v>307</v>
      </c>
      <c r="O212" s="6" t="s">
        <v>930</v>
      </c>
      <c r="P212" s="6" t="s">
        <v>931</v>
      </c>
      <c r="Q212" s="6" t="s">
        <v>932</v>
      </c>
      <c r="R212" s="6" t="s">
        <v>385</v>
      </c>
      <c r="S212" s="6" t="s">
        <v>2063</v>
      </c>
      <c r="T212" s="7">
        <v>201934.25</v>
      </c>
      <c r="U212" s="7">
        <v>131257.26</v>
      </c>
      <c r="V212" s="13">
        <f t="shared" si="6"/>
        <v>0.65</v>
      </c>
      <c r="W212" s="7">
        <v>0</v>
      </c>
      <c r="X212" s="6" t="s">
        <v>47</v>
      </c>
      <c r="Y212" s="6" t="s">
        <v>47</v>
      </c>
      <c r="Z212" s="7" t="str">
        <f t="shared" si="7"/>
        <v>ES241</v>
      </c>
      <c r="AA212" s="6" t="s">
        <v>361</v>
      </c>
      <c r="AB212" s="6" t="s">
        <v>48</v>
      </c>
    </row>
    <row r="213" spans="1:28" x14ac:dyDescent="0.35">
      <c r="A213" s="6" t="s">
        <v>2255</v>
      </c>
      <c r="B213" s="6" t="s">
        <v>315</v>
      </c>
      <c r="C213" s="6" t="s">
        <v>2064</v>
      </c>
      <c r="D213" s="6" t="s">
        <v>528</v>
      </c>
      <c r="E213" s="6" t="s">
        <v>2092</v>
      </c>
      <c r="F213" s="6" t="s">
        <v>933</v>
      </c>
      <c r="G213" s="6" t="s">
        <v>934</v>
      </c>
      <c r="H213" s="6" t="s">
        <v>2129</v>
      </c>
      <c r="I213" s="6" t="s">
        <v>2130</v>
      </c>
      <c r="J213" s="6" t="s">
        <v>937</v>
      </c>
      <c r="K213" s="6" t="s">
        <v>938</v>
      </c>
      <c r="L213" s="6" t="s">
        <v>939</v>
      </c>
      <c r="M213" s="6" t="s">
        <v>2131</v>
      </c>
      <c r="N213" s="6" t="s">
        <v>941</v>
      </c>
      <c r="O213" s="6" t="s">
        <v>942</v>
      </c>
      <c r="P213" s="6" t="s">
        <v>943</v>
      </c>
      <c r="Q213" s="6" t="s">
        <v>944</v>
      </c>
      <c r="R213" s="6" t="s">
        <v>361</v>
      </c>
      <c r="S213" s="6" t="s">
        <v>2030</v>
      </c>
      <c r="T213" s="7">
        <v>790910.7</v>
      </c>
      <c r="U213" s="7">
        <v>514091.96</v>
      </c>
      <c r="V213" s="13">
        <f t="shared" si="6"/>
        <v>0.65</v>
      </c>
      <c r="W213" s="7">
        <v>0</v>
      </c>
      <c r="X213" s="6" t="s">
        <v>47</v>
      </c>
      <c r="Y213" s="6" t="s">
        <v>183</v>
      </c>
      <c r="Z213" s="7" t="str">
        <f t="shared" si="7"/>
        <v>ES241</v>
      </c>
      <c r="AA213" s="6"/>
      <c r="AB213" s="6" t="s">
        <v>48</v>
      </c>
    </row>
    <row r="214" spans="1:28" x14ac:dyDescent="0.35">
      <c r="A214" s="6" t="s">
        <v>2255</v>
      </c>
      <c r="B214" s="6" t="s">
        <v>315</v>
      </c>
      <c r="C214" s="6" t="s">
        <v>2064</v>
      </c>
      <c r="D214" s="6" t="s">
        <v>528</v>
      </c>
      <c r="E214" s="6" t="s">
        <v>2092</v>
      </c>
      <c r="F214" s="6" t="s">
        <v>933</v>
      </c>
      <c r="G214" s="6" t="s">
        <v>934</v>
      </c>
      <c r="H214" s="6" t="s">
        <v>2129</v>
      </c>
      <c r="I214" s="6" t="s">
        <v>2130</v>
      </c>
      <c r="J214" s="6" t="s">
        <v>937</v>
      </c>
      <c r="K214" s="6" t="s">
        <v>938</v>
      </c>
      <c r="L214" s="6" t="s">
        <v>939</v>
      </c>
      <c r="M214" s="6" t="s">
        <v>2131</v>
      </c>
      <c r="N214" s="6" t="s">
        <v>267</v>
      </c>
      <c r="O214" s="6" t="s">
        <v>187</v>
      </c>
      <c r="P214" s="6" t="s">
        <v>268</v>
      </c>
      <c r="Q214" s="6" t="s">
        <v>269</v>
      </c>
      <c r="R214" s="6" t="s">
        <v>57</v>
      </c>
      <c r="S214" s="6" t="s">
        <v>2045</v>
      </c>
      <c r="T214" s="7">
        <v>220777.2</v>
      </c>
      <c r="U214" s="7">
        <v>143505.18</v>
      </c>
      <c r="V214" s="13">
        <f t="shared" si="6"/>
        <v>0.65</v>
      </c>
      <c r="W214" s="7">
        <v>0</v>
      </c>
      <c r="X214" s="6" t="s">
        <v>47</v>
      </c>
      <c r="Y214" s="6" t="s">
        <v>183</v>
      </c>
      <c r="Z214" s="7" t="str">
        <f t="shared" si="7"/>
        <v>FRI15</v>
      </c>
      <c r="AA214" s="6"/>
      <c r="AB214" s="6" t="s">
        <v>48</v>
      </c>
    </row>
    <row r="215" spans="1:28" x14ac:dyDescent="0.35">
      <c r="A215" s="6" t="s">
        <v>2255</v>
      </c>
      <c r="B215" s="6" t="s">
        <v>315</v>
      </c>
      <c r="C215" s="6" t="s">
        <v>2064</v>
      </c>
      <c r="D215" s="6" t="s">
        <v>528</v>
      </c>
      <c r="E215" s="6" t="s">
        <v>2092</v>
      </c>
      <c r="F215" s="6" t="s">
        <v>933</v>
      </c>
      <c r="G215" s="6" t="s">
        <v>934</v>
      </c>
      <c r="H215" s="6" t="s">
        <v>2129</v>
      </c>
      <c r="I215" s="6" t="s">
        <v>2130</v>
      </c>
      <c r="J215" s="6" t="s">
        <v>937</v>
      </c>
      <c r="K215" s="6" t="s">
        <v>938</v>
      </c>
      <c r="L215" s="6" t="s">
        <v>939</v>
      </c>
      <c r="M215" s="6" t="s">
        <v>2131</v>
      </c>
      <c r="N215" s="6" t="s">
        <v>945</v>
      </c>
      <c r="O215" s="6" t="s">
        <v>73</v>
      </c>
      <c r="P215" s="6" t="s">
        <v>946</v>
      </c>
      <c r="Q215" s="6" t="s">
        <v>947</v>
      </c>
      <c r="R215" s="6" t="s">
        <v>98</v>
      </c>
      <c r="S215" s="6" t="s">
        <v>2045</v>
      </c>
      <c r="T215" s="7">
        <v>315055.63</v>
      </c>
      <c r="U215" s="7">
        <v>204786.16</v>
      </c>
      <c r="V215" s="13">
        <f t="shared" si="6"/>
        <v>0.65</v>
      </c>
      <c r="W215" s="7">
        <v>0</v>
      </c>
      <c r="X215" s="6" t="s">
        <v>47</v>
      </c>
      <c r="Y215" s="6" t="s">
        <v>183</v>
      </c>
      <c r="Z215" s="7" t="str">
        <f t="shared" si="7"/>
        <v>FRJ26</v>
      </c>
      <c r="AA215" s="6"/>
      <c r="AB215" s="6" t="s">
        <v>48</v>
      </c>
    </row>
    <row r="216" spans="1:28" x14ac:dyDescent="0.35">
      <c r="A216" s="6" t="s">
        <v>2255</v>
      </c>
      <c r="B216" s="6" t="s">
        <v>315</v>
      </c>
      <c r="C216" s="6" t="s">
        <v>2064</v>
      </c>
      <c r="D216" s="6" t="s">
        <v>528</v>
      </c>
      <c r="E216" s="6" t="s">
        <v>2092</v>
      </c>
      <c r="F216" s="6" t="s">
        <v>933</v>
      </c>
      <c r="G216" s="6" t="s">
        <v>934</v>
      </c>
      <c r="H216" s="6" t="s">
        <v>2129</v>
      </c>
      <c r="I216" s="6" t="s">
        <v>2130</v>
      </c>
      <c r="J216" s="6" t="s">
        <v>937</v>
      </c>
      <c r="K216" s="6" t="s">
        <v>938</v>
      </c>
      <c r="L216" s="6" t="s">
        <v>939</v>
      </c>
      <c r="M216" s="6" t="s">
        <v>2131</v>
      </c>
      <c r="N216" s="6" t="s">
        <v>948</v>
      </c>
      <c r="O216" s="6" t="s">
        <v>949</v>
      </c>
      <c r="P216" s="6" t="s">
        <v>950</v>
      </c>
      <c r="Q216" s="6" t="s">
        <v>951</v>
      </c>
      <c r="R216" s="6" t="s">
        <v>98</v>
      </c>
      <c r="S216" s="6" t="s">
        <v>2058</v>
      </c>
      <c r="T216" s="7">
        <v>197203.5</v>
      </c>
      <c r="U216" s="7">
        <v>128182.28</v>
      </c>
      <c r="V216" s="13">
        <f t="shared" si="6"/>
        <v>0.65</v>
      </c>
      <c r="W216" s="7">
        <v>0</v>
      </c>
      <c r="X216" s="6" t="s">
        <v>47</v>
      </c>
      <c r="Y216" s="6" t="s">
        <v>47</v>
      </c>
      <c r="Z216" s="7" t="str">
        <f t="shared" si="7"/>
        <v>FRJ26</v>
      </c>
      <c r="AA216" s="6" t="s">
        <v>98</v>
      </c>
      <c r="AB216" s="6" t="s">
        <v>48</v>
      </c>
    </row>
    <row r="217" spans="1:28" x14ac:dyDescent="0.35">
      <c r="A217" s="6" t="s">
        <v>2255</v>
      </c>
      <c r="B217" s="6" t="s">
        <v>315</v>
      </c>
      <c r="C217" s="6" t="s">
        <v>2064</v>
      </c>
      <c r="D217" s="6" t="s">
        <v>528</v>
      </c>
      <c r="E217" s="6" t="s">
        <v>2092</v>
      </c>
      <c r="F217" s="6" t="s">
        <v>933</v>
      </c>
      <c r="G217" s="6" t="s">
        <v>934</v>
      </c>
      <c r="H217" s="6" t="s">
        <v>2129</v>
      </c>
      <c r="I217" s="6" t="s">
        <v>2130</v>
      </c>
      <c r="J217" s="6" t="s">
        <v>937</v>
      </c>
      <c r="K217" s="6" t="s">
        <v>938</v>
      </c>
      <c r="L217" s="6" t="s">
        <v>939</v>
      </c>
      <c r="M217" s="6" t="s">
        <v>2131</v>
      </c>
      <c r="N217" s="6" t="s">
        <v>952</v>
      </c>
      <c r="O217" s="6" t="s">
        <v>953</v>
      </c>
      <c r="P217" s="6" t="s">
        <v>954</v>
      </c>
      <c r="Q217" s="6" t="s">
        <v>955</v>
      </c>
      <c r="R217" s="6" t="s">
        <v>57</v>
      </c>
      <c r="S217" s="6" t="s">
        <v>2073</v>
      </c>
      <c r="T217" s="7">
        <v>181009.58</v>
      </c>
      <c r="U217" s="7">
        <v>117656.22</v>
      </c>
      <c r="V217" s="13">
        <f t="shared" si="6"/>
        <v>0.65</v>
      </c>
      <c r="W217" s="7">
        <v>0</v>
      </c>
      <c r="X217" s="6" t="s">
        <v>47</v>
      </c>
      <c r="Y217" s="6" t="s">
        <v>183</v>
      </c>
      <c r="Z217" s="7" t="str">
        <f t="shared" si="7"/>
        <v>FRI15</v>
      </c>
      <c r="AA217" s="6"/>
      <c r="AB217" s="6" t="s">
        <v>48</v>
      </c>
    </row>
    <row r="218" spans="1:28" x14ac:dyDescent="0.35">
      <c r="A218" s="6" t="s">
        <v>2255</v>
      </c>
      <c r="B218" s="6" t="s">
        <v>315</v>
      </c>
      <c r="C218" s="6" t="s">
        <v>2064</v>
      </c>
      <c r="D218" s="6" t="s">
        <v>528</v>
      </c>
      <c r="E218" s="6" t="s">
        <v>2092</v>
      </c>
      <c r="F218" s="6" t="s">
        <v>933</v>
      </c>
      <c r="G218" s="6" t="s">
        <v>934</v>
      </c>
      <c r="H218" s="6" t="s">
        <v>2129</v>
      </c>
      <c r="I218" s="6" t="s">
        <v>2130</v>
      </c>
      <c r="J218" s="6" t="s">
        <v>937</v>
      </c>
      <c r="K218" s="6" t="s">
        <v>938</v>
      </c>
      <c r="L218" s="6" t="s">
        <v>939</v>
      </c>
      <c r="M218" s="6" t="s">
        <v>2131</v>
      </c>
      <c r="N218" s="6" t="s">
        <v>128</v>
      </c>
      <c r="O218" s="6" t="s">
        <v>129</v>
      </c>
      <c r="P218" s="6" t="s">
        <v>130</v>
      </c>
      <c r="Q218" s="6" t="s">
        <v>131</v>
      </c>
      <c r="R218" s="6" t="s">
        <v>120</v>
      </c>
      <c r="S218" s="6" t="s">
        <v>2033</v>
      </c>
      <c r="T218" s="7">
        <v>218948.63</v>
      </c>
      <c r="U218" s="7">
        <v>142316.60999999999</v>
      </c>
      <c r="V218" s="13">
        <f t="shared" si="6"/>
        <v>0.65</v>
      </c>
      <c r="W218" s="7">
        <v>0</v>
      </c>
      <c r="X218" s="6" t="s">
        <v>47</v>
      </c>
      <c r="Y218" s="6" t="s">
        <v>47</v>
      </c>
      <c r="Z218" s="7" t="str">
        <f t="shared" si="7"/>
        <v>ES243</v>
      </c>
      <c r="AA218" s="6"/>
      <c r="AB218" s="6" t="s">
        <v>48</v>
      </c>
    </row>
    <row r="219" spans="1:28" x14ac:dyDescent="0.35">
      <c r="A219" s="6" t="s">
        <v>2255</v>
      </c>
      <c r="B219" s="6" t="s">
        <v>315</v>
      </c>
      <c r="C219" s="6" t="s">
        <v>2064</v>
      </c>
      <c r="D219" s="6" t="s">
        <v>528</v>
      </c>
      <c r="E219" s="6" t="s">
        <v>2092</v>
      </c>
      <c r="F219" s="6" t="s">
        <v>933</v>
      </c>
      <c r="G219" s="6" t="s">
        <v>934</v>
      </c>
      <c r="H219" s="6" t="s">
        <v>2129</v>
      </c>
      <c r="I219" s="6" t="s">
        <v>2130</v>
      </c>
      <c r="J219" s="6" t="s">
        <v>937</v>
      </c>
      <c r="K219" s="6" t="s">
        <v>938</v>
      </c>
      <c r="L219" s="6" t="s">
        <v>939</v>
      </c>
      <c r="M219" s="6" t="s">
        <v>2131</v>
      </c>
      <c r="N219" s="6" t="s">
        <v>956</v>
      </c>
      <c r="O219" s="6" t="s">
        <v>957</v>
      </c>
      <c r="P219" s="6" t="s">
        <v>958</v>
      </c>
      <c r="Q219" s="6" t="s">
        <v>959</v>
      </c>
      <c r="R219" s="6" t="s">
        <v>98</v>
      </c>
      <c r="S219" s="6" t="s">
        <v>2029</v>
      </c>
      <c r="T219" s="7">
        <v>75201.22</v>
      </c>
      <c r="U219" s="7">
        <v>48880.79</v>
      </c>
      <c r="V219" s="13">
        <f t="shared" si="6"/>
        <v>0.65</v>
      </c>
      <c r="W219" s="7">
        <v>0</v>
      </c>
      <c r="X219" s="6" t="s">
        <v>183</v>
      </c>
      <c r="Y219" s="6" t="s">
        <v>183</v>
      </c>
      <c r="Z219" s="7" t="str">
        <f t="shared" si="7"/>
        <v>FRJ26</v>
      </c>
      <c r="AA219" s="6"/>
      <c r="AB219" s="6" t="s">
        <v>48</v>
      </c>
    </row>
    <row r="220" spans="1:28" x14ac:dyDescent="0.35">
      <c r="A220" s="6" t="s">
        <v>2255</v>
      </c>
      <c r="B220" s="6" t="s">
        <v>315</v>
      </c>
      <c r="C220" s="6" t="s">
        <v>2064</v>
      </c>
      <c r="D220" s="6" t="s">
        <v>528</v>
      </c>
      <c r="E220" s="6" t="s">
        <v>2092</v>
      </c>
      <c r="F220" s="6" t="s">
        <v>960</v>
      </c>
      <c r="G220" s="6" t="s">
        <v>961</v>
      </c>
      <c r="H220" s="6" t="s">
        <v>2132</v>
      </c>
      <c r="I220" s="6" t="s">
        <v>2133</v>
      </c>
      <c r="J220" s="6" t="s">
        <v>37</v>
      </c>
      <c r="K220" s="6" t="s">
        <v>38</v>
      </c>
      <c r="L220" s="6" t="s">
        <v>939</v>
      </c>
      <c r="M220" s="6" t="s">
        <v>2131</v>
      </c>
      <c r="N220" s="6" t="s">
        <v>948</v>
      </c>
      <c r="O220" s="6" t="s">
        <v>408</v>
      </c>
      <c r="P220" s="6" t="s">
        <v>950</v>
      </c>
      <c r="Q220" s="6" t="s">
        <v>964</v>
      </c>
      <c r="R220" s="6" t="s">
        <v>83</v>
      </c>
      <c r="S220" s="6" t="s">
        <v>2029</v>
      </c>
      <c r="T220" s="7">
        <v>271354.09999999998</v>
      </c>
      <c r="U220" s="7">
        <v>176380.17</v>
      </c>
      <c r="V220" s="13">
        <f t="shared" si="6"/>
        <v>0.65</v>
      </c>
      <c r="W220" s="7">
        <v>0</v>
      </c>
      <c r="X220" s="6" t="s">
        <v>47</v>
      </c>
      <c r="Y220" s="6" t="s">
        <v>47</v>
      </c>
      <c r="Z220" s="7" t="str">
        <f t="shared" si="7"/>
        <v>FRJ23</v>
      </c>
      <c r="AA220" s="6"/>
      <c r="AB220" s="6" t="s">
        <v>48</v>
      </c>
    </row>
    <row r="221" spans="1:28" x14ac:dyDescent="0.35">
      <c r="A221" s="6" t="s">
        <v>2255</v>
      </c>
      <c r="B221" s="6" t="s">
        <v>315</v>
      </c>
      <c r="C221" s="6" t="s">
        <v>2064</v>
      </c>
      <c r="D221" s="6" t="s">
        <v>528</v>
      </c>
      <c r="E221" s="6" t="s">
        <v>2092</v>
      </c>
      <c r="F221" s="6" t="s">
        <v>960</v>
      </c>
      <c r="G221" s="6" t="s">
        <v>961</v>
      </c>
      <c r="H221" s="6" t="s">
        <v>2132</v>
      </c>
      <c r="I221" s="6" t="s">
        <v>2133</v>
      </c>
      <c r="J221" s="6" t="s">
        <v>37</v>
      </c>
      <c r="K221" s="6" t="s">
        <v>38</v>
      </c>
      <c r="L221" s="6" t="s">
        <v>939</v>
      </c>
      <c r="M221" s="6" t="s">
        <v>2131</v>
      </c>
      <c r="N221" s="6" t="s">
        <v>634</v>
      </c>
      <c r="O221" s="6" t="s">
        <v>965</v>
      </c>
      <c r="P221" s="6" t="s">
        <v>636</v>
      </c>
      <c r="Q221" s="6" t="s">
        <v>637</v>
      </c>
      <c r="R221" s="6" t="s">
        <v>162</v>
      </c>
      <c r="S221" s="6" t="s">
        <v>2033</v>
      </c>
      <c r="T221" s="7">
        <v>407412</v>
      </c>
      <c r="U221" s="7">
        <v>264817.8</v>
      </c>
      <c r="V221" s="13">
        <f t="shared" si="6"/>
        <v>0.65</v>
      </c>
      <c r="W221" s="7">
        <v>0</v>
      </c>
      <c r="X221" s="6" t="s">
        <v>47</v>
      </c>
      <c r="Y221" s="6" t="s">
        <v>47</v>
      </c>
      <c r="Z221" s="7" t="str">
        <f t="shared" si="7"/>
        <v>ES511</v>
      </c>
      <c r="AA221" s="6"/>
      <c r="AB221" s="6" t="s">
        <v>48</v>
      </c>
    </row>
    <row r="222" spans="1:28" x14ac:dyDescent="0.35">
      <c r="A222" s="6" t="s">
        <v>2255</v>
      </c>
      <c r="B222" s="6" t="s">
        <v>315</v>
      </c>
      <c r="C222" s="6" t="s">
        <v>2064</v>
      </c>
      <c r="D222" s="6" t="s">
        <v>528</v>
      </c>
      <c r="E222" s="6" t="s">
        <v>2092</v>
      </c>
      <c r="F222" s="6" t="s">
        <v>960</v>
      </c>
      <c r="G222" s="6" t="s">
        <v>961</v>
      </c>
      <c r="H222" s="6" t="s">
        <v>2132</v>
      </c>
      <c r="I222" s="6" t="s">
        <v>2133</v>
      </c>
      <c r="J222" s="6" t="s">
        <v>37</v>
      </c>
      <c r="K222" s="6" t="s">
        <v>38</v>
      </c>
      <c r="L222" s="6" t="s">
        <v>939</v>
      </c>
      <c r="M222" s="6" t="s">
        <v>2131</v>
      </c>
      <c r="N222" s="6" t="s">
        <v>116</v>
      </c>
      <c r="O222" s="6" t="s">
        <v>966</v>
      </c>
      <c r="P222" s="6" t="s">
        <v>118</v>
      </c>
      <c r="Q222" s="6" t="s">
        <v>118</v>
      </c>
      <c r="R222" s="6" t="s">
        <v>120</v>
      </c>
      <c r="S222" s="6" t="s">
        <v>2033</v>
      </c>
      <c r="T222" s="7">
        <v>290369.53999999998</v>
      </c>
      <c r="U222" s="7">
        <v>188740.2</v>
      </c>
      <c r="V222" s="13">
        <f t="shared" si="6"/>
        <v>0.65</v>
      </c>
      <c r="W222" s="7">
        <v>0</v>
      </c>
      <c r="X222" s="6" t="s">
        <v>47</v>
      </c>
      <c r="Y222" s="6" t="s">
        <v>47</v>
      </c>
      <c r="Z222" s="7" t="str">
        <f t="shared" si="7"/>
        <v>ES243</v>
      </c>
      <c r="AA222" s="6"/>
      <c r="AB222" s="6" t="s">
        <v>48</v>
      </c>
    </row>
    <row r="223" spans="1:28" x14ac:dyDescent="0.35">
      <c r="A223" s="6" t="s">
        <v>2255</v>
      </c>
      <c r="B223" s="6" t="s">
        <v>315</v>
      </c>
      <c r="C223" s="6" t="s">
        <v>2064</v>
      </c>
      <c r="D223" s="6" t="s">
        <v>528</v>
      </c>
      <c r="E223" s="6" t="s">
        <v>2092</v>
      </c>
      <c r="F223" s="6" t="s">
        <v>960</v>
      </c>
      <c r="G223" s="6" t="s">
        <v>961</v>
      </c>
      <c r="H223" s="6" t="s">
        <v>2132</v>
      </c>
      <c r="I223" s="6" t="s">
        <v>2133</v>
      </c>
      <c r="J223" s="6" t="s">
        <v>37</v>
      </c>
      <c r="K223" s="6" t="s">
        <v>38</v>
      </c>
      <c r="L223" s="6" t="s">
        <v>939</v>
      </c>
      <c r="M223" s="6" t="s">
        <v>2131</v>
      </c>
      <c r="N223" s="6" t="s">
        <v>967</v>
      </c>
      <c r="O223" s="6" t="s">
        <v>276</v>
      </c>
      <c r="P223" s="6" t="s">
        <v>968</v>
      </c>
      <c r="Q223" s="6" t="s">
        <v>969</v>
      </c>
      <c r="R223" s="6" t="s">
        <v>77</v>
      </c>
      <c r="S223" s="6" t="s">
        <v>2029</v>
      </c>
      <c r="T223" s="7">
        <v>251169.59</v>
      </c>
      <c r="U223" s="7">
        <v>163260.23000000001</v>
      </c>
      <c r="V223" s="13">
        <f t="shared" si="6"/>
        <v>0.65</v>
      </c>
      <c r="W223" s="7">
        <v>0</v>
      </c>
      <c r="X223" s="6" t="s">
        <v>47</v>
      </c>
      <c r="Y223" s="6" t="s">
        <v>47</v>
      </c>
      <c r="Z223" s="7" t="str">
        <f t="shared" si="7"/>
        <v>FRI12</v>
      </c>
      <c r="AA223" s="6"/>
      <c r="AB223" s="6" t="s">
        <v>48</v>
      </c>
    </row>
    <row r="224" spans="1:28" x14ac:dyDescent="0.35">
      <c r="A224" s="6" t="s">
        <v>2255</v>
      </c>
      <c r="B224" s="6" t="s">
        <v>29</v>
      </c>
      <c r="C224" s="6" t="s">
        <v>2023</v>
      </c>
      <c r="D224" s="6" t="s">
        <v>294</v>
      </c>
      <c r="E224" s="6" t="s">
        <v>2059</v>
      </c>
      <c r="F224" s="6" t="s">
        <v>970</v>
      </c>
      <c r="G224" s="6" t="s">
        <v>971</v>
      </c>
      <c r="H224" s="6" t="s">
        <v>2134</v>
      </c>
      <c r="I224" s="6" t="s">
        <v>2135</v>
      </c>
      <c r="J224" s="6" t="s">
        <v>37</v>
      </c>
      <c r="K224" s="6" t="s">
        <v>38</v>
      </c>
      <c r="L224" s="6" t="s">
        <v>300</v>
      </c>
      <c r="M224" s="6" t="s">
        <v>2062</v>
      </c>
      <c r="N224" s="6" t="s">
        <v>974</v>
      </c>
      <c r="O224" s="6" t="s">
        <v>975</v>
      </c>
      <c r="P224" s="6" t="s">
        <v>976</v>
      </c>
      <c r="Q224" s="6" t="s">
        <v>977</v>
      </c>
      <c r="R224" s="6" t="s">
        <v>279</v>
      </c>
      <c r="S224" s="6" t="s">
        <v>2063</v>
      </c>
      <c r="T224" s="7">
        <v>383193.61</v>
      </c>
      <c r="U224" s="7">
        <v>249075.85</v>
      </c>
      <c r="V224" s="13">
        <f t="shared" si="6"/>
        <v>0.65</v>
      </c>
      <c r="W224" s="7">
        <v>57479.040000000001</v>
      </c>
      <c r="X224" s="6" t="s">
        <v>47</v>
      </c>
      <c r="Y224" s="6" t="s">
        <v>47</v>
      </c>
      <c r="Z224" s="7" t="str">
        <f t="shared" si="7"/>
        <v>FRJ15</v>
      </c>
      <c r="AA224" s="6"/>
      <c r="AB224" s="6" t="s">
        <v>48</v>
      </c>
    </row>
    <row r="225" spans="1:28" x14ac:dyDescent="0.35">
      <c r="A225" s="6" t="s">
        <v>2255</v>
      </c>
      <c r="B225" s="6" t="s">
        <v>29</v>
      </c>
      <c r="C225" s="6" t="s">
        <v>2023</v>
      </c>
      <c r="D225" s="6" t="s">
        <v>294</v>
      </c>
      <c r="E225" s="6" t="s">
        <v>2059</v>
      </c>
      <c r="F225" s="6" t="s">
        <v>970</v>
      </c>
      <c r="G225" s="6" t="s">
        <v>971</v>
      </c>
      <c r="H225" s="6" t="s">
        <v>2134</v>
      </c>
      <c r="I225" s="6" t="s">
        <v>2135</v>
      </c>
      <c r="J225" s="6" t="s">
        <v>37</v>
      </c>
      <c r="K225" s="6" t="s">
        <v>38</v>
      </c>
      <c r="L225" s="6" t="s">
        <v>300</v>
      </c>
      <c r="M225" s="6" t="s">
        <v>2062</v>
      </c>
      <c r="N225" s="6" t="s">
        <v>978</v>
      </c>
      <c r="O225" s="6" t="s">
        <v>793</v>
      </c>
      <c r="P225" s="6" t="s">
        <v>979</v>
      </c>
      <c r="Q225" s="6" t="s">
        <v>980</v>
      </c>
      <c r="R225" s="6" t="s">
        <v>279</v>
      </c>
      <c r="S225" s="6" t="s">
        <v>2063</v>
      </c>
      <c r="T225" s="7">
        <v>170698.18</v>
      </c>
      <c r="U225" s="7">
        <v>110953</v>
      </c>
      <c r="V225" s="13">
        <f t="shared" si="6"/>
        <v>0.65</v>
      </c>
      <c r="W225" s="7">
        <v>25604.73</v>
      </c>
      <c r="X225" s="6" t="s">
        <v>47</v>
      </c>
      <c r="Y225" s="6" t="s">
        <v>47</v>
      </c>
      <c r="Z225" s="7" t="str">
        <f t="shared" si="7"/>
        <v>FRJ15</v>
      </c>
      <c r="AA225" s="6"/>
      <c r="AB225" s="6" t="s">
        <v>48</v>
      </c>
    </row>
    <row r="226" spans="1:28" x14ac:dyDescent="0.35">
      <c r="A226" s="6" t="s">
        <v>2255</v>
      </c>
      <c r="B226" s="6" t="s">
        <v>29</v>
      </c>
      <c r="C226" s="6" t="s">
        <v>2023</v>
      </c>
      <c r="D226" s="6" t="s">
        <v>294</v>
      </c>
      <c r="E226" s="6" t="s">
        <v>2059</v>
      </c>
      <c r="F226" s="6" t="s">
        <v>970</v>
      </c>
      <c r="G226" s="6" t="s">
        <v>971</v>
      </c>
      <c r="H226" s="6" t="s">
        <v>2134</v>
      </c>
      <c r="I226" s="6" t="s">
        <v>2135</v>
      </c>
      <c r="J226" s="6" t="s">
        <v>37</v>
      </c>
      <c r="K226" s="6" t="s">
        <v>38</v>
      </c>
      <c r="L226" s="6" t="s">
        <v>300</v>
      </c>
      <c r="M226" s="6" t="s">
        <v>2062</v>
      </c>
      <c r="N226" s="6" t="s">
        <v>981</v>
      </c>
      <c r="O226" s="6" t="s">
        <v>982</v>
      </c>
      <c r="P226" s="6" t="s">
        <v>983</v>
      </c>
      <c r="Q226" s="6" t="s">
        <v>984</v>
      </c>
      <c r="R226" s="6" t="s">
        <v>626</v>
      </c>
      <c r="S226" s="6" t="s">
        <v>2063</v>
      </c>
      <c r="T226" s="7">
        <v>136056.26999999999</v>
      </c>
      <c r="U226" s="7">
        <v>88436</v>
      </c>
      <c r="V226" s="13">
        <f t="shared" si="6"/>
        <v>0.65</v>
      </c>
      <c r="W226" s="7">
        <v>20408.439999999999</v>
      </c>
      <c r="X226" s="6" t="s">
        <v>47</v>
      </c>
      <c r="Y226" s="6" t="s">
        <v>47</v>
      </c>
      <c r="Z226" s="7" t="str">
        <f t="shared" si="7"/>
        <v>FRJ21</v>
      </c>
      <c r="AA226" s="6"/>
      <c r="AB226" s="6" t="s">
        <v>48</v>
      </c>
    </row>
    <row r="227" spans="1:28" x14ac:dyDescent="0.35">
      <c r="A227" s="6" t="s">
        <v>2255</v>
      </c>
      <c r="B227" s="6" t="s">
        <v>29</v>
      </c>
      <c r="C227" s="6" t="s">
        <v>2023</v>
      </c>
      <c r="D227" s="6" t="s">
        <v>294</v>
      </c>
      <c r="E227" s="6" t="s">
        <v>2059</v>
      </c>
      <c r="F227" s="6" t="s">
        <v>970</v>
      </c>
      <c r="G227" s="6" t="s">
        <v>971</v>
      </c>
      <c r="H227" s="6" t="s">
        <v>2134</v>
      </c>
      <c r="I227" s="6" t="s">
        <v>2135</v>
      </c>
      <c r="J227" s="6" t="s">
        <v>37</v>
      </c>
      <c r="K227" s="6" t="s">
        <v>38</v>
      </c>
      <c r="L227" s="6" t="s">
        <v>300</v>
      </c>
      <c r="M227" s="6" t="s">
        <v>2062</v>
      </c>
      <c r="N227" s="6" t="s">
        <v>646</v>
      </c>
      <c r="O227" s="6" t="s">
        <v>42</v>
      </c>
      <c r="P227" s="6" t="s">
        <v>647</v>
      </c>
      <c r="Q227" s="6" t="s">
        <v>648</v>
      </c>
      <c r="R227" s="6" t="s">
        <v>154</v>
      </c>
      <c r="S227" s="6" t="s">
        <v>2063</v>
      </c>
      <c r="T227" s="7">
        <v>40919</v>
      </c>
      <c r="U227" s="7">
        <v>0</v>
      </c>
      <c r="V227" s="13">
        <f t="shared" si="6"/>
        <v>0</v>
      </c>
      <c r="W227" s="7">
        <v>17519</v>
      </c>
      <c r="X227" s="6" t="s">
        <v>47</v>
      </c>
      <c r="Y227" s="6" t="s">
        <v>47</v>
      </c>
      <c r="Z227" s="7" t="str">
        <f t="shared" si="7"/>
        <v>AD111</v>
      </c>
      <c r="AA227" s="6"/>
      <c r="AB227" s="6" t="s">
        <v>48</v>
      </c>
    </row>
    <row r="228" spans="1:28" x14ac:dyDescent="0.35">
      <c r="A228" s="6" t="s">
        <v>2255</v>
      </c>
      <c r="B228" s="6" t="s">
        <v>29</v>
      </c>
      <c r="C228" s="6" t="s">
        <v>2023</v>
      </c>
      <c r="D228" s="6" t="s">
        <v>294</v>
      </c>
      <c r="E228" s="6" t="s">
        <v>2059</v>
      </c>
      <c r="F228" s="6" t="s">
        <v>970</v>
      </c>
      <c r="G228" s="6" t="s">
        <v>971</v>
      </c>
      <c r="H228" s="6" t="s">
        <v>2134</v>
      </c>
      <c r="I228" s="6" t="s">
        <v>2135</v>
      </c>
      <c r="J228" s="6" t="s">
        <v>37</v>
      </c>
      <c r="K228" s="6" t="s">
        <v>38</v>
      </c>
      <c r="L228" s="6" t="s">
        <v>300</v>
      </c>
      <c r="M228" s="6" t="s">
        <v>2062</v>
      </c>
      <c r="N228" s="6" t="s">
        <v>985</v>
      </c>
      <c r="O228" s="6" t="s">
        <v>986</v>
      </c>
      <c r="P228" s="6" t="s">
        <v>636</v>
      </c>
      <c r="Q228" s="6" t="s">
        <v>637</v>
      </c>
      <c r="R228" s="6" t="s">
        <v>162</v>
      </c>
      <c r="S228" s="6" t="s">
        <v>2030</v>
      </c>
      <c r="T228" s="7">
        <v>430918.36</v>
      </c>
      <c r="U228" s="7">
        <v>280096</v>
      </c>
      <c r="V228" s="13">
        <f t="shared" si="6"/>
        <v>0.65</v>
      </c>
      <c r="W228" s="7">
        <v>0</v>
      </c>
      <c r="X228" s="6" t="s">
        <v>47</v>
      </c>
      <c r="Y228" s="6" t="s">
        <v>47</v>
      </c>
      <c r="Z228" s="7" t="str">
        <f t="shared" si="7"/>
        <v>ES511</v>
      </c>
      <c r="AA228" s="6"/>
      <c r="AB228" s="6" t="s">
        <v>48</v>
      </c>
    </row>
    <row r="229" spans="1:28" x14ac:dyDescent="0.35">
      <c r="A229" s="6" t="s">
        <v>2255</v>
      </c>
      <c r="B229" s="6" t="s">
        <v>29</v>
      </c>
      <c r="C229" s="6" t="s">
        <v>2023</v>
      </c>
      <c r="D229" s="6" t="s">
        <v>294</v>
      </c>
      <c r="E229" s="6" t="s">
        <v>2059</v>
      </c>
      <c r="F229" s="6" t="s">
        <v>970</v>
      </c>
      <c r="G229" s="6" t="s">
        <v>971</v>
      </c>
      <c r="H229" s="6" t="s">
        <v>2134</v>
      </c>
      <c r="I229" s="6" t="s">
        <v>2135</v>
      </c>
      <c r="J229" s="6" t="s">
        <v>37</v>
      </c>
      <c r="K229" s="6" t="s">
        <v>38</v>
      </c>
      <c r="L229" s="6" t="s">
        <v>300</v>
      </c>
      <c r="M229" s="6" t="s">
        <v>2062</v>
      </c>
      <c r="N229" s="6" t="s">
        <v>307</v>
      </c>
      <c r="O229" s="6" t="s">
        <v>917</v>
      </c>
      <c r="P229" s="6" t="s">
        <v>918</v>
      </c>
      <c r="Q229" s="6" t="s">
        <v>919</v>
      </c>
      <c r="R229" s="6" t="s">
        <v>385</v>
      </c>
      <c r="S229" s="6" t="s">
        <v>2063</v>
      </c>
      <c r="T229" s="7">
        <v>253758.77</v>
      </c>
      <c r="U229" s="7">
        <v>164943</v>
      </c>
      <c r="V229" s="13">
        <f t="shared" si="6"/>
        <v>0.65</v>
      </c>
      <c r="W229" s="7">
        <v>0</v>
      </c>
      <c r="X229" s="6" t="s">
        <v>47</v>
      </c>
      <c r="Y229" s="6" t="s">
        <v>47</v>
      </c>
      <c r="Z229" s="7" t="str">
        <f t="shared" si="7"/>
        <v>ES511</v>
      </c>
      <c r="AA229" s="6" t="s">
        <v>162</v>
      </c>
      <c r="AB229" s="6" t="s">
        <v>48</v>
      </c>
    </row>
    <row r="230" spans="1:28" x14ac:dyDescent="0.35">
      <c r="A230" s="6" t="s">
        <v>2255</v>
      </c>
      <c r="B230" s="6" t="s">
        <v>29</v>
      </c>
      <c r="C230" s="6" t="s">
        <v>2023</v>
      </c>
      <c r="D230" s="6" t="s">
        <v>294</v>
      </c>
      <c r="E230" s="6" t="s">
        <v>2059</v>
      </c>
      <c r="F230" s="6" t="s">
        <v>970</v>
      </c>
      <c r="G230" s="6" t="s">
        <v>971</v>
      </c>
      <c r="H230" s="6" t="s">
        <v>2134</v>
      </c>
      <c r="I230" s="6" t="s">
        <v>2135</v>
      </c>
      <c r="J230" s="6" t="s">
        <v>37</v>
      </c>
      <c r="K230" s="6" t="s">
        <v>38</v>
      </c>
      <c r="L230" s="6" t="s">
        <v>300</v>
      </c>
      <c r="M230" s="6" t="s">
        <v>2062</v>
      </c>
      <c r="N230" s="6" t="s">
        <v>920</v>
      </c>
      <c r="O230" s="6" t="s">
        <v>921</v>
      </c>
      <c r="P230" s="6" t="s">
        <v>922</v>
      </c>
      <c r="Q230" s="6" t="s">
        <v>880</v>
      </c>
      <c r="R230" s="6" t="s">
        <v>162</v>
      </c>
      <c r="S230" s="6" t="s">
        <v>2033</v>
      </c>
      <c r="T230" s="7">
        <v>110768.599999999</v>
      </c>
      <c r="U230" s="7">
        <v>71999</v>
      </c>
      <c r="V230" s="13">
        <f t="shared" si="6"/>
        <v>0.65</v>
      </c>
      <c r="W230" s="7">
        <v>0</v>
      </c>
      <c r="X230" s="6" t="s">
        <v>47</v>
      </c>
      <c r="Y230" s="6" t="s">
        <v>47</v>
      </c>
      <c r="Z230" s="7" t="str">
        <f t="shared" si="7"/>
        <v>ES511</v>
      </c>
      <c r="AA230" s="6"/>
      <c r="AB230" s="6" t="s">
        <v>48</v>
      </c>
    </row>
    <row r="231" spans="1:28" x14ac:dyDescent="0.35">
      <c r="A231" s="6" t="s">
        <v>2255</v>
      </c>
      <c r="B231" s="6" t="s">
        <v>29</v>
      </c>
      <c r="C231" s="6" t="s">
        <v>2023</v>
      </c>
      <c r="D231" s="6" t="s">
        <v>294</v>
      </c>
      <c r="E231" s="6" t="s">
        <v>2059</v>
      </c>
      <c r="F231" s="6" t="s">
        <v>970</v>
      </c>
      <c r="G231" s="6" t="s">
        <v>971</v>
      </c>
      <c r="H231" s="6" t="s">
        <v>2134</v>
      </c>
      <c r="I231" s="6" t="s">
        <v>2135</v>
      </c>
      <c r="J231" s="6" t="s">
        <v>37</v>
      </c>
      <c r="K231" s="6" t="s">
        <v>38</v>
      </c>
      <c r="L231" s="6" t="s">
        <v>300</v>
      </c>
      <c r="M231" s="6" t="s">
        <v>2062</v>
      </c>
      <c r="N231" s="6" t="s">
        <v>311</v>
      </c>
      <c r="O231" s="6" t="s">
        <v>312</v>
      </c>
      <c r="P231" s="6" t="s">
        <v>313</v>
      </c>
      <c r="Q231" s="6" t="s">
        <v>314</v>
      </c>
      <c r="R231" s="6" t="s">
        <v>279</v>
      </c>
      <c r="S231" s="6" t="s">
        <v>2033</v>
      </c>
      <c r="T231" s="7">
        <v>350008.45</v>
      </c>
      <c r="U231" s="7">
        <v>227505</v>
      </c>
      <c r="V231" s="13">
        <f t="shared" si="6"/>
        <v>0.65</v>
      </c>
      <c r="W231" s="7">
        <v>0</v>
      </c>
      <c r="X231" s="6" t="s">
        <v>47</v>
      </c>
      <c r="Y231" s="6" t="s">
        <v>47</v>
      </c>
      <c r="Z231" s="7" t="str">
        <f t="shared" si="7"/>
        <v>FRJ15</v>
      </c>
      <c r="AA231" s="6"/>
      <c r="AB231" s="6" t="s">
        <v>48</v>
      </c>
    </row>
    <row r="232" spans="1:28" x14ac:dyDescent="0.35">
      <c r="A232" s="6" t="s">
        <v>2255</v>
      </c>
      <c r="B232" s="6" t="s">
        <v>163</v>
      </c>
      <c r="C232" s="6" t="s">
        <v>2040</v>
      </c>
      <c r="D232" s="6" t="s">
        <v>429</v>
      </c>
      <c r="E232" s="6" t="s">
        <v>2081</v>
      </c>
      <c r="F232" s="6" t="s">
        <v>987</v>
      </c>
      <c r="G232" s="6" t="s">
        <v>988</v>
      </c>
      <c r="H232" s="6" t="s">
        <v>2136</v>
      </c>
      <c r="I232" s="6" t="s">
        <v>2137</v>
      </c>
      <c r="J232" s="6" t="s">
        <v>37</v>
      </c>
      <c r="K232" s="6" t="s">
        <v>144</v>
      </c>
      <c r="L232" s="6" t="s">
        <v>435</v>
      </c>
      <c r="M232" s="6" t="s">
        <v>2084</v>
      </c>
      <c r="N232" s="6" t="s">
        <v>991</v>
      </c>
      <c r="O232" s="6" t="s">
        <v>42</v>
      </c>
      <c r="P232" s="6" t="s">
        <v>992</v>
      </c>
      <c r="Q232" s="6" t="s">
        <v>993</v>
      </c>
      <c r="R232" s="6" t="s">
        <v>135</v>
      </c>
      <c r="S232" s="6" t="s">
        <v>2029</v>
      </c>
      <c r="T232" s="7">
        <v>339558.18</v>
      </c>
      <c r="U232" s="7">
        <v>220712.81</v>
      </c>
      <c r="V232" s="13">
        <f t="shared" si="6"/>
        <v>0.65</v>
      </c>
      <c r="W232" s="7">
        <v>0</v>
      </c>
      <c r="X232" s="6" t="s">
        <v>183</v>
      </c>
      <c r="Y232" s="6" t="s">
        <v>183</v>
      </c>
      <c r="Z232" s="7" t="str">
        <f t="shared" si="7"/>
        <v>ES513</v>
      </c>
      <c r="AA232" s="6"/>
      <c r="AB232" s="6" t="s">
        <v>48</v>
      </c>
    </row>
    <row r="233" spans="1:28" x14ac:dyDescent="0.35">
      <c r="A233" s="6" t="s">
        <v>2255</v>
      </c>
      <c r="B233" s="6" t="s">
        <v>163</v>
      </c>
      <c r="C233" s="6" t="s">
        <v>2040</v>
      </c>
      <c r="D233" s="6" t="s">
        <v>429</v>
      </c>
      <c r="E233" s="6" t="s">
        <v>2081</v>
      </c>
      <c r="F233" s="6" t="s">
        <v>987</v>
      </c>
      <c r="G233" s="6" t="s">
        <v>988</v>
      </c>
      <c r="H233" s="6" t="s">
        <v>2136</v>
      </c>
      <c r="I233" s="6" t="s">
        <v>2137</v>
      </c>
      <c r="J233" s="6" t="s">
        <v>37</v>
      </c>
      <c r="K233" s="6" t="s">
        <v>144</v>
      </c>
      <c r="L233" s="6" t="s">
        <v>435</v>
      </c>
      <c r="M233" s="6" t="s">
        <v>2084</v>
      </c>
      <c r="N233" s="6" t="s">
        <v>994</v>
      </c>
      <c r="O233" s="6" t="s">
        <v>42</v>
      </c>
      <c r="P233" s="6" t="s">
        <v>995</v>
      </c>
      <c r="Q233" s="6" t="s">
        <v>996</v>
      </c>
      <c r="R233" s="6" t="s">
        <v>406</v>
      </c>
      <c r="S233" s="6" t="s">
        <v>2029</v>
      </c>
      <c r="T233" s="7">
        <v>366866.25999999902</v>
      </c>
      <c r="U233" s="7">
        <v>238463.06</v>
      </c>
      <c r="V233" s="13">
        <f t="shared" si="6"/>
        <v>0.65</v>
      </c>
      <c r="W233" s="7">
        <v>0</v>
      </c>
      <c r="X233" s="6" t="s">
        <v>183</v>
      </c>
      <c r="Y233" s="6" t="s">
        <v>183</v>
      </c>
      <c r="Z233" s="7" t="str">
        <f t="shared" si="7"/>
        <v>ES512</v>
      </c>
      <c r="AA233" s="6"/>
      <c r="AB233" s="6" t="s">
        <v>48</v>
      </c>
    </row>
    <row r="234" spans="1:28" x14ac:dyDescent="0.35">
      <c r="A234" s="6" t="s">
        <v>2255</v>
      </c>
      <c r="B234" s="6" t="s">
        <v>163</v>
      </c>
      <c r="C234" s="6" t="s">
        <v>2040</v>
      </c>
      <c r="D234" s="6" t="s">
        <v>429</v>
      </c>
      <c r="E234" s="6" t="s">
        <v>2081</v>
      </c>
      <c r="F234" s="6" t="s">
        <v>987</v>
      </c>
      <c r="G234" s="6" t="s">
        <v>988</v>
      </c>
      <c r="H234" s="6" t="s">
        <v>2136</v>
      </c>
      <c r="I234" s="6" t="s">
        <v>2137</v>
      </c>
      <c r="J234" s="6" t="s">
        <v>37</v>
      </c>
      <c r="K234" s="6" t="s">
        <v>144</v>
      </c>
      <c r="L234" s="6" t="s">
        <v>435</v>
      </c>
      <c r="M234" s="6" t="s">
        <v>2084</v>
      </c>
      <c r="N234" s="6" t="s">
        <v>997</v>
      </c>
      <c r="O234" s="6" t="s">
        <v>276</v>
      </c>
      <c r="P234" s="6" t="s">
        <v>998</v>
      </c>
      <c r="Q234" s="6" t="s">
        <v>999</v>
      </c>
      <c r="R234" s="6" t="s">
        <v>83</v>
      </c>
      <c r="S234" s="6" t="s">
        <v>2029</v>
      </c>
      <c r="T234" s="7">
        <v>187541.31999999899</v>
      </c>
      <c r="U234" s="7">
        <v>121901.85</v>
      </c>
      <c r="V234" s="13">
        <f t="shared" si="6"/>
        <v>0.65</v>
      </c>
      <c r="W234" s="7">
        <v>0</v>
      </c>
      <c r="X234" s="6" t="s">
        <v>183</v>
      </c>
      <c r="Y234" s="6" t="s">
        <v>183</v>
      </c>
      <c r="Z234" s="7" t="str">
        <f t="shared" si="7"/>
        <v>FRJ23</v>
      </c>
      <c r="AA234" s="6"/>
      <c r="AB234" s="6" t="s">
        <v>48</v>
      </c>
    </row>
    <row r="235" spans="1:28" x14ac:dyDescent="0.35">
      <c r="A235" s="6" t="s">
        <v>2255</v>
      </c>
      <c r="B235" s="6" t="s">
        <v>163</v>
      </c>
      <c r="C235" s="6" t="s">
        <v>2040</v>
      </c>
      <c r="D235" s="6" t="s">
        <v>429</v>
      </c>
      <c r="E235" s="6" t="s">
        <v>2081</v>
      </c>
      <c r="F235" s="6" t="s">
        <v>987</v>
      </c>
      <c r="G235" s="6" t="s">
        <v>988</v>
      </c>
      <c r="H235" s="6" t="s">
        <v>2136</v>
      </c>
      <c r="I235" s="6" t="s">
        <v>2137</v>
      </c>
      <c r="J235" s="6" t="s">
        <v>37</v>
      </c>
      <c r="K235" s="6" t="s">
        <v>144</v>
      </c>
      <c r="L235" s="6" t="s">
        <v>435</v>
      </c>
      <c r="M235" s="6" t="s">
        <v>2084</v>
      </c>
      <c r="N235" s="6" t="s">
        <v>457</v>
      </c>
      <c r="O235" s="6" t="s">
        <v>408</v>
      </c>
      <c r="P235" s="6" t="s">
        <v>458</v>
      </c>
      <c r="Q235" s="6" t="s">
        <v>459</v>
      </c>
      <c r="R235" s="6" t="s">
        <v>279</v>
      </c>
      <c r="S235" s="6" t="s">
        <v>2029</v>
      </c>
      <c r="T235" s="7">
        <v>290882.45</v>
      </c>
      <c r="U235" s="7">
        <v>189073.59</v>
      </c>
      <c r="V235" s="13">
        <f t="shared" si="6"/>
        <v>0.65</v>
      </c>
      <c r="W235" s="7">
        <v>0</v>
      </c>
      <c r="X235" s="6" t="s">
        <v>183</v>
      </c>
      <c r="Y235" s="6" t="s">
        <v>183</v>
      </c>
      <c r="Z235" s="7" t="str">
        <f t="shared" si="7"/>
        <v>FRJ15</v>
      </c>
      <c r="AA235" s="6" t="s">
        <v>279</v>
      </c>
      <c r="AB235" s="6" t="s">
        <v>48</v>
      </c>
    </row>
    <row r="236" spans="1:28" x14ac:dyDescent="0.35">
      <c r="A236" s="6" t="s">
        <v>2255</v>
      </c>
      <c r="B236" s="6" t="s">
        <v>163</v>
      </c>
      <c r="C236" s="6" t="s">
        <v>2040</v>
      </c>
      <c r="D236" s="6" t="s">
        <v>429</v>
      </c>
      <c r="E236" s="6" t="s">
        <v>2081</v>
      </c>
      <c r="F236" s="6" t="s">
        <v>987</v>
      </c>
      <c r="G236" s="6" t="s">
        <v>988</v>
      </c>
      <c r="H236" s="6" t="s">
        <v>2136</v>
      </c>
      <c r="I236" s="6" t="s">
        <v>2137</v>
      </c>
      <c r="J236" s="6" t="s">
        <v>37</v>
      </c>
      <c r="K236" s="6" t="s">
        <v>144</v>
      </c>
      <c r="L236" s="6" t="s">
        <v>435</v>
      </c>
      <c r="M236" s="6" t="s">
        <v>2084</v>
      </c>
      <c r="N236" s="6" t="s">
        <v>1000</v>
      </c>
      <c r="O236" s="6" t="s">
        <v>42</v>
      </c>
      <c r="P236" s="6" t="s">
        <v>1001</v>
      </c>
      <c r="Q236" s="6" t="s">
        <v>1002</v>
      </c>
      <c r="R236" s="6" t="s">
        <v>154</v>
      </c>
      <c r="S236" s="6" t="s">
        <v>2029</v>
      </c>
      <c r="T236" s="7">
        <v>66904.73</v>
      </c>
      <c r="U236" s="7">
        <v>0</v>
      </c>
      <c r="V236" s="13">
        <f t="shared" si="6"/>
        <v>0</v>
      </c>
      <c r="W236" s="7">
        <v>0</v>
      </c>
      <c r="X236" s="6" t="s">
        <v>183</v>
      </c>
      <c r="Y236" s="6" t="s">
        <v>183</v>
      </c>
      <c r="Z236" s="7" t="str">
        <f t="shared" si="7"/>
        <v>AD111</v>
      </c>
      <c r="AA236" s="6"/>
      <c r="AB236" s="6" t="s">
        <v>48</v>
      </c>
    </row>
    <row r="237" spans="1:28" x14ac:dyDescent="0.35">
      <c r="A237" s="6" t="s">
        <v>2255</v>
      </c>
      <c r="B237" s="6" t="s">
        <v>198</v>
      </c>
      <c r="C237" s="6" t="s">
        <v>2046</v>
      </c>
      <c r="D237" s="6" t="s">
        <v>200</v>
      </c>
      <c r="E237" s="6" t="s">
        <v>2047</v>
      </c>
      <c r="F237" s="6" t="s">
        <v>1003</v>
      </c>
      <c r="G237" s="6" t="s">
        <v>1004</v>
      </c>
      <c r="H237" s="6" t="s">
        <v>2138</v>
      </c>
      <c r="I237" s="6" t="s">
        <v>2139</v>
      </c>
      <c r="J237" s="6" t="s">
        <v>37</v>
      </c>
      <c r="K237" s="6" t="s">
        <v>144</v>
      </c>
      <c r="L237" s="6" t="s">
        <v>563</v>
      </c>
      <c r="M237" s="6" t="s">
        <v>2097</v>
      </c>
      <c r="N237" s="6" t="s">
        <v>1007</v>
      </c>
      <c r="O237" s="6" t="s">
        <v>42</v>
      </c>
      <c r="P237" s="6" t="s">
        <v>1008</v>
      </c>
      <c r="Q237" s="6" t="s">
        <v>1009</v>
      </c>
      <c r="R237" s="6" t="s">
        <v>45</v>
      </c>
      <c r="S237" s="6" t="s">
        <v>2073</v>
      </c>
      <c r="T237" s="7">
        <v>285849.84999999998</v>
      </c>
      <c r="U237" s="7">
        <v>185802</v>
      </c>
      <c r="V237" s="13">
        <f t="shared" si="6"/>
        <v>0.65</v>
      </c>
      <c r="W237" s="7">
        <v>71462.5</v>
      </c>
      <c r="X237" s="6" t="s">
        <v>47</v>
      </c>
      <c r="Y237" s="6" t="s">
        <v>183</v>
      </c>
      <c r="Z237" s="7" t="str">
        <f t="shared" si="7"/>
        <v>ES220</v>
      </c>
      <c r="AA237" s="6"/>
      <c r="AB237" s="6" t="s">
        <v>48</v>
      </c>
    </row>
    <row r="238" spans="1:28" x14ac:dyDescent="0.35">
      <c r="A238" s="6" t="s">
        <v>2255</v>
      </c>
      <c r="B238" s="6" t="s">
        <v>198</v>
      </c>
      <c r="C238" s="6" t="s">
        <v>2046</v>
      </c>
      <c r="D238" s="6" t="s">
        <v>200</v>
      </c>
      <c r="E238" s="6" t="s">
        <v>2047</v>
      </c>
      <c r="F238" s="6" t="s">
        <v>1003</v>
      </c>
      <c r="G238" s="6" t="s">
        <v>1004</v>
      </c>
      <c r="H238" s="6" t="s">
        <v>2138</v>
      </c>
      <c r="I238" s="6" t="s">
        <v>2139</v>
      </c>
      <c r="J238" s="6" t="s">
        <v>37</v>
      </c>
      <c r="K238" s="6" t="s">
        <v>144</v>
      </c>
      <c r="L238" s="6" t="s">
        <v>563</v>
      </c>
      <c r="M238" s="6" t="s">
        <v>2097</v>
      </c>
      <c r="N238" s="6" t="s">
        <v>258</v>
      </c>
      <c r="O238" s="6" t="s">
        <v>259</v>
      </c>
      <c r="P238" s="6" t="s">
        <v>260</v>
      </c>
      <c r="Q238" s="6" t="s">
        <v>261</v>
      </c>
      <c r="R238" s="6" t="s">
        <v>45</v>
      </c>
      <c r="S238" s="6" t="s">
        <v>2045</v>
      </c>
      <c r="T238" s="7">
        <v>292176.96000000002</v>
      </c>
      <c r="U238" s="7">
        <v>189915</v>
      </c>
      <c r="V238" s="13">
        <f t="shared" si="6"/>
        <v>0.65</v>
      </c>
      <c r="W238" s="7">
        <v>0</v>
      </c>
      <c r="X238" s="6" t="s">
        <v>47</v>
      </c>
      <c r="Y238" s="6" t="s">
        <v>183</v>
      </c>
      <c r="Z238" s="7" t="str">
        <f t="shared" si="7"/>
        <v>ES220</v>
      </c>
      <c r="AA238" s="6"/>
      <c r="AB238" s="6" t="s">
        <v>48</v>
      </c>
    </row>
    <row r="239" spans="1:28" x14ac:dyDescent="0.35">
      <c r="A239" s="6" t="s">
        <v>2255</v>
      </c>
      <c r="B239" s="6" t="s">
        <v>198</v>
      </c>
      <c r="C239" s="6" t="s">
        <v>2046</v>
      </c>
      <c r="D239" s="6" t="s">
        <v>200</v>
      </c>
      <c r="E239" s="6" t="s">
        <v>2047</v>
      </c>
      <c r="F239" s="6" t="s">
        <v>1003</v>
      </c>
      <c r="G239" s="6" t="s">
        <v>1004</v>
      </c>
      <c r="H239" s="6" t="s">
        <v>2138</v>
      </c>
      <c r="I239" s="6" t="s">
        <v>2139</v>
      </c>
      <c r="J239" s="6" t="s">
        <v>37</v>
      </c>
      <c r="K239" s="6" t="s">
        <v>144</v>
      </c>
      <c r="L239" s="6" t="s">
        <v>563</v>
      </c>
      <c r="M239" s="6" t="s">
        <v>2097</v>
      </c>
      <c r="N239" s="6" t="s">
        <v>1010</v>
      </c>
      <c r="O239" s="6" t="s">
        <v>1011</v>
      </c>
      <c r="P239" s="6" t="s">
        <v>1012</v>
      </c>
      <c r="Q239" s="6" t="s">
        <v>1013</v>
      </c>
      <c r="R239" s="6" t="s">
        <v>57</v>
      </c>
      <c r="S239" s="6" t="s">
        <v>2030</v>
      </c>
      <c r="T239" s="7">
        <v>277176.34999999998</v>
      </c>
      <c r="U239" s="7">
        <v>180164.62</v>
      </c>
      <c r="V239" s="13">
        <f t="shared" si="6"/>
        <v>0.65</v>
      </c>
      <c r="W239" s="7">
        <v>0</v>
      </c>
      <c r="X239" s="6" t="s">
        <v>47</v>
      </c>
      <c r="Y239" s="6" t="s">
        <v>183</v>
      </c>
      <c r="Z239" s="7" t="str">
        <f t="shared" si="7"/>
        <v>FRI15</v>
      </c>
      <c r="AA239" s="6"/>
      <c r="AB239" s="6" t="s">
        <v>48</v>
      </c>
    </row>
    <row r="240" spans="1:28" x14ac:dyDescent="0.35">
      <c r="A240" s="6" t="s">
        <v>2255</v>
      </c>
      <c r="B240" s="6" t="s">
        <v>198</v>
      </c>
      <c r="C240" s="6" t="s">
        <v>2046</v>
      </c>
      <c r="D240" s="6" t="s">
        <v>200</v>
      </c>
      <c r="E240" s="6" t="s">
        <v>2047</v>
      </c>
      <c r="F240" s="6" t="s">
        <v>1003</v>
      </c>
      <c r="G240" s="6" t="s">
        <v>1004</v>
      </c>
      <c r="H240" s="6" t="s">
        <v>2138</v>
      </c>
      <c r="I240" s="6" t="s">
        <v>2139</v>
      </c>
      <c r="J240" s="6" t="s">
        <v>37</v>
      </c>
      <c r="K240" s="6" t="s">
        <v>144</v>
      </c>
      <c r="L240" s="6" t="s">
        <v>563</v>
      </c>
      <c r="M240" s="6" t="s">
        <v>2097</v>
      </c>
      <c r="N240" s="6" t="s">
        <v>952</v>
      </c>
      <c r="O240" s="6" t="s">
        <v>953</v>
      </c>
      <c r="P240" s="6" t="s">
        <v>954</v>
      </c>
      <c r="Q240" s="6" t="s">
        <v>955</v>
      </c>
      <c r="R240" s="6" t="s">
        <v>57</v>
      </c>
      <c r="S240" s="6" t="s">
        <v>2073</v>
      </c>
      <c r="T240" s="7">
        <v>345255.71</v>
      </c>
      <c r="U240" s="7">
        <v>224416</v>
      </c>
      <c r="V240" s="13">
        <f t="shared" si="6"/>
        <v>0.65</v>
      </c>
      <c r="W240" s="7">
        <v>0</v>
      </c>
      <c r="X240" s="6" t="s">
        <v>47</v>
      </c>
      <c r="Y240" s="6" t="s">
        <v>183</v>
      </c>
      <c r="Z240" s="7" t="str">
        <f t="shared" si="7"/>
        <v>FRI15</v>
      </c>
      <c r="AA240" s="6"/>
      <c r="AB240" s="6" t="s">
        <v>48</v>
      </c>
    </row>
    <row r="241" spans="1:28" x14ac:dyDescent="0.35">
      <c r="A241" s="6" t="s">
        <v>2255</v>
      </c>
      <c r="B241" s="6" t="s">
        <v>198</v>
      </c>
      <c r="C241" s="6" t="s">
        <v>2046</v>
      </c>
      <c r="D241" s="6" t="s">
        <v>200</v>
      </c>
      <c r="E241" s="6" t="s">
        <v>2047</v>
      </c>
      <c r="F241" s="6" t="s">
        <v>1003</v>
      </c>
      <c r="G241" s="6" t="s">
        <v>1004</v>
      </c>
      <c r="H241" s="6" t="s">
        <v>2138</v>
      </c>
      <c r="I241" s="6" t="s">
        <v>2139</v>
      </c>
      <c r="J241" s="6" t="s">
        <v>37</v>
      </c>
      <c r="K241" s="6" t="s">
        <v>144</v>
      </c>
      <c r="L241" s="6" t="s">
        <v>563</v>
      </c>
      <c r="M241" s="6" t="s">
        <v>2097</v>
      </c>
      <c r="N241" s="6" t="s">
        <v>262</v>
      </c>
      <c r="O241" s="6" t="s">
        <v>796</v>
      </c>
      <c r="P241" s="6" t="s">
        <v>797</v>
      </c>
      <c r="Q241" s="6" t="s">
        <v>798</v>
      </c>
      <c r="R241" s="6" t="s">
        <v>45</v>
      </c>
      <c r="S241" s="6" t="s">
        <v>2030</v>
      </c>
      <c r="T241" s="7">
        <v>323014.34999999998</v>
      </c>
      <c r="U241" s="7">
        <v>209959</v>
      </c>
      <c r="V241" s="13">
        <f t="shared" si="6"/>
        <v>0.65</v>
      </c>
      <c r="W241" s="7">
        <v>0</v>
      </c>
      <c r="X241" s="6" t="s">
        <v>47</v>
      </c>
      <c r="Y241" s="6" t="s">
        <v>183</v>
      </c>
      <c r="Z241" s="7" t="str">
        <f t="shared" si="7"/>
        <v>ES220</v>
      </c>
      <c r="AA241" s="6"/>
      <c r="AB241" s="6" t="s">
        <v>48</v>
      </c>
    </row>
    <row r="242" spans="1:28" x14ac:dyDescent="0.35">
      <c r="A242" s="6" t="s">
        <v>2255</v>
      </c>
      <c r="B242" s="6" t="s">
        <v>29</v>
      </c>
      <c r="C242" s="6" t="s">
        <v>2023</v>
      </c>
      <c r="D242" s="6" t="s">
        <v>294</v>
      </c>
      <c r="E242" s="6" t="s">
        <v>2059</v>
      </c>
      <c r="F242" s="6" t="s">
        <v>1014</v>
      </c>
      <c r="G242" s="6" t="s">
        <v>1015</v>
      </c>
      <c r="H242" s="6" t="s">
        <v>2140</v>
      </c>
      <c r="I242" s="6" t="s">
        <v>2141</v>
      </c>
      <c r="J242" s="6" t="s">
        <v>1018</v>
      </c>
      <c r="K242" s="6" t="s">
        <v>1019</v>
      </c>
      <c r="L242" s="6" t="s">
        <v>300</v>
      </c>
      <c r="M242" s="6" t="s">
        <v>2062</v>
      </c>
      <c r="N242" s="6" t="s">
        <v>1020</v>
      </c>
      <c r="O242" s="6" t="s">
        <v>1021</v>
      </c>
      <c r="P242" s="6" t="s">
        <v>1022</v>
      </c>
      <c r="Q242" s="6" t="s">
        <v>1023</v>
      </c>
      <c r="R242" s="6" t="s">
        <v>135</v>
      </c>
      <c r="S242" s="6" t="s">
        <v>2045</v>
      </c>
      <c r="T242" s="7">
        <v>311553.44</v>
      </c>
      <c r="U242" s="7">
        <v>202509.73</v>
      </c>
      <c r="V242" s="13">
        <f t="shared" si="6"/>
        <v>0.65</v>
      </c>
      <c r="W242" s="7">
        <v>0</v>
      </c>
      <c r="X242" s="6" t="s">
        <v>47</v>
      </c>
      <c r="Y242" s="6" t="s">
        <v>47</v>
      </c>
      <c r="Z242" s="7" t="str">
        <f t="shared" si="7"/>
        <v>ES513</v>
      </c>
      <c r="AA242" s="6"/>
      <c r="AB242" s="6" t="s">
        <v>48</v>
      </c>
    </row>
    <row r="243" spans="1:28" x14ac:dyDescent="0.35">
      <c r="A243" s="6" t="s">
        <v>2255</v>
      </c>
      <c r="B243" s="6" t="s">
        <v>29</v>
      </c>
      <c r="C243" s="6" t="s">
        <v>2023</v>
      </c>
      <c r="D243" s="6" t="s">
        <v>294</v>
      </c>
      <c r="E243" s="6" t="s">
        <v>2059</v>
      </c>
      <c r="F243" s="6" t="s">
        <v>1014</v>
      </c>
      <c r="G243" s="6" t="s">
        <v>1015</v>
      </c>
      <c r="H243" s="6" t="s">
        <v>2140</v>
      </c>
      <c r="I243" s="6" t="s">
        <v>2141</v>
      </c>
      <c r="J243" s="6" t="s">
        <v>1018</v>
      </c>
      <c r="K243" s="6" t="s">
        <v>1019</v>
      </c>
      <c r="L243" s="6" t="s">
        <v>300</v>
      </c>
      <c r="M243" s="6" t="s">
        <v>2062</v>
      </c>
      <c r="N243" s="6" t="s">
        <v>978</v>
      </c>
      <c r="O243" s="6" t="s">
        <v>793</v>
      </c>
      <c r="P243" s="6" t="s">
        <v>979</v>
      </c>
      <c r="Q243" s="6" t="s">
        <v>980</v>
      </c>
      <c r="R243" s="6" t="s">
        <v>279</v>
      </c>
      <c r="S243" s="6" t="s">
        <v>2063</v>
      </c>
      <c r="T243" s="7">
        <v>132808.9</v>
      </c>
      <c r="U243" s="7">
        <v>86325.78</v>
      </c>
      <c r="V243" s="13">
        <f t="shared" si="6"/>
        <v>0.65</v>
      </c>
      <c r="W243" s="7">
        <v>0</v>
      </c>
      <c r="X243" s="6" t="s">
        <v>47</v>
      </c>
      <c r="Y243" s="6" t="s">
        <v>47</v>
      </c>
      <c r="Z243" s="7" t="str">
        <f t="shared" si="7"/>
        <v>FRJ15</v>
      </c>
      <c r="AA243" s="6"/>
      <c r="AB243" s="6" t="s">
        <v>48</v>
      </c>
    </row>
    <row r="244" spans="1:28" x14ac:dyDescent="0.35">
      <c r="A244" s="6" t="s">
        <v>2255</v>
      </c>
      <c r="B244" s="6" t="s">
        <v>29</v>
      </c>
      <c r="C244" s="6" t="s">
        <v>2023</v>
      </c>
      <c r="D244" s="6" t="s">
        <v>294</v>
      </c>
      <c r="E244" s="6" t="s">
        <v>2059</v>
      </c>
      <c r="F244" s="6" t="s">
        <v>1014</v>
      </c>
      <c r="G244" s="6" t="s">
        <v>1015</v>
      </c>
      <c r="H244" s="6" t="s">
        <v>2140</v>
      </c>
      <c r="I244" s="6" t="s">
        <v>2141</v>
      </c>
      <c r="J244" s="6" t="s">
        <v>1018</v>
      </c>
      <c r="K244" s="6" t="s">
        <v>1019</v>
      </c>
      <c r="L244" s="6" t="s">
        <v>300</v>
      </c>
      <c r="M244" s="6" t="s">
        <v>2062</v>
      </c>
      <c r="N244" s="6" t="s">
        <v>1024</v>
      </c>
      <c r="O244" s="6" t="s">
        <v>975</v>
      </c>
      <c r="P244" s="6" t="s">
        <v>1025</v>
      </c>
      <c r="Q244" s="6" t="s">
        <v>1026</v>
      </c>
      <c r="R244" s="6" t="s">
        <v>1027</v>
      </c>
      <c r="S244" s="6" t="s">
        <v>2045</v>
      </c>
      <c r="T244" s="7">
        <v>84789.33</v>
      </c>
      <c r="U244" s="7">
        <v>55113</v>
      </c>
      <c r="V244" s="13">
        <f t="shared" si="6"/>
        <v>0.65</v>
      </c>
      <c r="W244" s="7">
        <v>0</v>
      </c>
      <c r="X244" s="6" t="s">
        <v>47</v>
      </c>
      <c r="Y244" s="6" t="s">
        <v>47</v>
      </c>
      <c r="Z244" s="7" t="str">
        <f t="shared" si="7"/>
        <v>FRK23</v>
      </c>
      <c r="AA244" s="6" t="s">
        <v>1028</v>
      </c>
      <c r="AB244" s="6" t="s">
        <v>48</v>
      </c>
    </row>
    <row r="245" spans="1:28" x14ac:dyDescent="0.35">
      <c r="A245" s="6" t="s">
        <v>2255</v>
      </c>
      <c r="B245" s="6" t="s">
        <v>29</v>
      </c>
      <c r="C245" s="6" t="s">
        <v>2023</v>
      </c>
      <c r="D245" s="6" t="s">
        <v>294</v>
      </c>
      <c r="E245" s="6" t="s">
        <v>2059</v>
      </c>
      <c r="F245" s="6" t="s">
        <v>1014</v>
      </c>
      <c r="G245" s="6" t="s">
        <v>1015</v>
      </c>
      <c r="H245" s="6" t="s">
        <v>2140</v>
      </c>
      <c r="I245" s="6" t="s">
        <v>2141</v>
      </c>
      <c r="J245" s="6" t="s">
        <v>1018</v>
      </c>
      <c r="K245" s="6" t="s">
        <v>1019</v>
      </c>
      <c r="L245" s="6" t="s">
        <v>300</v>
      </c>
      <c r="M245" s="6" t="s">
        <v>2062</v>
      </c>
      <c r="N245" s="6" t="s">
        <v>905</v>
      </c>
      <c r="O245" s="6" t="s">
        <v>227</v>
      </c>
      <c r="P245" s="6" t="s">
        <v>906</v>
      </c>
      <c r="Q245" s="6" t="s">
        <v>907</v>
      </c>
      <c r="R245" s="6" t="s">
        <v>98</v>
      </c>
      <c r="S245" s="6" t="s">
        <v>2030</v>
      </c>
      <c r="T245" s="7">
        <v>278940.05</v>
      </c>
      <c r="U245" s="7">
        <v>181311</v>
      </c>
      <c r="V245" s="13">
        <f t="shared" si="6"/>
        <v>0.65</v>
      </c>
      <c r="W245" s="7">
        <v>0</v>
      </c>
      <c r="X245" s="6" t="s">
        <v>47</v>
      </c>
      <c r="Y245" s="6" t="s">
        <v>47</v>
      </c>
      <c r="Z245" s="7" t="str">
        <f t="shared" si="7"/>
        <v>FRJ26</v>
      </c>
      <c r="AA245" s="6"/>
      <c r="AB245" s="6" t="s">
        <v>48</v>
      </c>
    </row>
    <row r="246" spans="1:28" x14ac:dyDescent="0.35">
      <c r="A246" s="6" t="s">
        <v>2255</v>
      </c>
      <c r="B246" s="6" t="s">
        <v>29</v>
      </c>
      <c r="C246" s="6" t="s">
        <v>2023</v>
      </c>
      <c r="D246" s="6" t="s">
        <v>294</v>
      </c>
      <c r="E246" s="6" t="s">
        <v>2059</v>
      </c>
      <c r="F246" s="6" t="s">
        <v>1014</v>
      </c>
      <c r="G246" s="6" t="s">
        <v>1015</v>
      </c>
      <c r="H246" s="6" t="s">
        <v>2140</v>
      </c>
      <c r="I246" s="6" t="s">
        <v>2141</v>
      </c>
      <c r="J246" s="6" t="s">
        <v>1018</v>
      </c>
      <c r="K246" s="6" t="s">
        <v>1019</v>
      </c>
      <c r="L246" s="6" t="s">
        <v>300</v>
      </c>
      <c r="M246" s="6" t="s">
        <v>2062</v>
      </c>
      <c r="N246" s="6" t="s">
        <v>354</v>
      </c>
      <c r="O246" s="6" t="s">
        <v>355</v>
      </c>
      <c r="P246" s="6" t="s">
        <v>356</v>
      </c>
      <c r="Q246" s="6" t="s">
        <v>357</v>
      </c>
      <c r="R246" s="6" t="s">
        <v>120</v>
      </c>
      <c r="S246" s="6" t="s">
        <v>2045</v>
      </c>
      <c r="T246" s="7">
        <v>193769.97</v>
      </c>
      <c r="U246" s="7">
        <v>125950.48</v>
      </c>
      <c r="V246" s="13">
        <f t="shared" si="6"/>
        <v>0.65</v>
      </c>
      <c r="W246" s="7">
        <v>0</v>
      </c>
      <c r="X246" s="6" t="s">
        <v>47</v>
      </c>
      <c r="Y246" s="6" t="s">
        <v>47</v>
      </c>
      <c r="Z246" s="7" t="str">
        <f t="shared" si="7"/>
        <v>ES243</v>
      </c>
      <c r="AA246" s="6"/>
      <c r="AB246" s="6" t="s">
        <v>48</v>
      </c>
    </row>
    <row r="247" spans="1:28" x14ac:dyDescent="0.35">
      <c r="A247" s="6" t="s">
        <v>2255</v>
      </c>
      <c r="B247" s="6" t="s">
        <v>29</v>
      </c>
      <c r="C247" s="6" t="s">
        <v>2023</v>
      </c>
      <c r="D247" s="6" t="s">
        <v>294</v>
      </c>
      <c r="E247" s="6" t="s">
        <v>2059</v>
      </c>
      <c r="F247" s="6" t="s">
        <v>1014</v>
      </c>
      <c r="G247" s="6" t="s">
        <v>1015</v>
      </c>
      <c r="H247" s="6" t="s">
        <v>2140</v>
      </c>
      <c r="I247" s="6" t="s">
        <v>2141</v>
      </c>
      <c r="J247" s="6" t="s">
        <v>1018</v>
      </c>
      <c r="K247" s="6" t="s">
        <v>1019</v>
      </c>
      <c r="L247" s="6" t="s">
        <v>300</v>
      </c>
      <c r="M247" s="6" t="s">
        <v>2062</v>
      </c>
      <c r="N247" s="6" t="s">
        <v>649</v>
      </c>
      <c r="O247" s="6" t="s">
        <v>650</v>
      </c>
      <c r="P247" s="6" t="s">
        <v>651</v>
      </c>
      <c r="Q247" s="6" t="s">
        <v>652</v>
      </c>
      <c r="R247" s="6" t="s">
        <v>626</v>
      </c>
      <c r="S247" s="6" t="s">
        <v>2045</v>
      </c>
      <c r="T247" s="7">
        <v>134096.5</v>
      </c>
      <c r="U247" s="7">
        <v>87162</v>
      </c>
      <c r="V247" s="13">
        <f t="shared" si="6"/>
        <v>0.65</v>
      </c>
      <c r="W247" s="7">
        <v>0</v>
      </c>
      <c r="X247" s="6" t="s">
        <v>47</v>
      </c>
      <c r="Y247" s="6" t="s">
        <v>47</v>
      </c>
      <c r="Z247" s="7" t="str">
        <f t="shared" si="7"/>
        <v>FRJ21</v>
      </c>
      <c r="AA247" s="6"/>
      <c r="AB247" s="6" t="s">
        <v>48</v>
      </c>
    </row>
    <row r="248" spans="1:28" x14ac:dyDescent="0.35">
      <c r="A248" s="6" t="s">
        <v>2255</v>
      </c>
      <c r="B248" s="6" t="s">
        <v>29</v>
      </c>
      <c r="C248" s="6" t="s">
        <v>2023</v>
      </c>
      <c r="D248" s="6" t="s">
        <v>31</v>
      </c>
      <c r="E248" s="6" t="s">
        <v>2024</v>
      </c>
      <c r="F248" s="6" t="s">
        <v>1029</v>
      </c>
      <c r="G248" s="6" t="s">
        <v>1030</v>
      </c>
      <c r="H248" s="6" t="s">
        <v>2142</v>
      </c>
      <c r="I248" s="6" t="s">
        <v>2143</v>
      </c>
      <c r="J248" s="6" t="s">
        <v>937</v>
      </c>
      <c r="K248" s="6" t="s">
        <v>938</v>
      </c>
      <c r="L248" s="6" t="s">
        <v>39</v>
      </c>
      <c r="M248" s="6" t="s">
        <v>2027</v>
      </c>
      <c r="N248" s="6" t="s">
        <v>941</v>
      </c>
      <c r="O248" s="6" t="s">
        <v>942</v>
      </c>
      <c r="P248" s="6" t="s">
        <v>943</v>
      </c>
      <c r="Q248" s="6" t="s">
        <v>944</v>
      </c>
      <c r="R248" s="6" t="s">
        <v>361</v>
      </c>
      <c r="S248" s="6" t="s">
        <v>2030</v>
      </c>
      <c r="T248" s="7">
        <v>2368456</v>
      </c>
      <c r="U248" s="7">
        <v>1539496.4</v>
      </c>
      <c r="V248" s="13">
        <f t="shared" si="6"/>
        <v>0.65</v>
      </c>
      <c r="W248" s="7">
        <v>0</v>
      </c>
      <c r="X248" s="6" t="s">
        <v>47</v>
      </c>
      <c r="Y248" s="6" t="s">
        <v>47</v>
      </c>
      <c r="Z248" s="7" t="str">
        <f t="shared" si="7"/>
        <v>ES241</v>
      </c>
      <c r="AA248" s="6"/>
      <c r="AB248" s="6" t="s">
        <v>48</v>
      </c>
    </row>
    <row r="249" spans="1:28" x14ac:dyDescent="0.35">
      <c r="A249" s="6" t="s">
        <v>2255</v>
      </c>
      <c r="B249" s="6" t="s">
        <v>29</v>
      </c>
      <c r="C249" s="6" t="s">
        <v>2023</v>
      </c>
      <c r="D249" s="6" t="s">
        <v>31</v>
      </c>
      <c r="E249" s="6" t="s">
        <v>2024</v>
      </c>
      <c r="F249" s="6" t="s">
        <v>1029</v>
      </c>
      <c r="G249" s="6" t="s">
        <v>1030</v>
      </c>
      <c r="H249" s="6" t="s">
        <v>2142</v>
      </c>
      <c r="I249" s="6" t="s">
        <v>2143</v>
      </c>
      <c r="J249" s="6" t="s">
        <v>937</v>
      </c>
      <c r="K249" s="6" t="s">
        <v>938</v>
      </c>
      <c r="L249" s="6" t="s">
        <v>39</v>
      </c>
      <c r="M249" s="6" t="s">
        <v>2027</v>
      </c>
      <c r="N249" s="6" t="s">
        <v>1033</v>
      </c>
      <c r="O249" s="6" t="s">
        <v>422</v>
      </c>
      <c r="P249" s="6" t="s">
        <v>1034</v>
      </c>
      <c r="Q249" s="6" t="s">
        <v>1035</v>
      </c>
      <c r="R249" s="6" t="s">
        <v>98</v>
      </c>
      <c r="S249" s="6" t="s">
        <v>2030</v>
      </c>
      <c r="T249" s="7">
        <v>600000</v>
      </c>
      <c r="U249" s="7">
        <v>390000</v>
      </c>
      <c r="V249" s="13">
        <f t="shared" si="6"/>
        <v>0.65</v>
      </c>
      <c r="W249" s="7">
        <v>0</v>
      </c>
      <c r="X249" s="6" t="s">
        <v>47</v>
      </c>
      <c r="Y249" s="6" t="s">
        <v>47</v>
      </c>
      <c r="Z249" s="7" t="str">
        <f t="shared" si="7"/>
        <v>FRJ26</v>
      </c>
      <c r="AA249" s="6"/>
      <c r="AB249" s="6" t="s">
        <v>48</v>
      </c>
    </row>
    <row r="250" spans="1:28" x14ac:dyDescent="0.35">
      <c r="A250" s="6" t="s">
        <v>2255</v>
      </c>
      <c r="B250" s="6" t="s">
        <v>29</v>
      </c>
      <c r="C250" s="6" t="s">
        <v>2023</v>
      </c>
      <c r="D250" s="6" t="s">
        <v>31</v>
      </c>
      <c r="E250" s="6" t="s">
        <v>2024</v>
      </c>
      <c r="F250" s="6" t="s">
        <v>1029</v>
      </c>
      <c r="G250" s="6" t="s">
        <v>1030</v>
      </c>
      <c r="H250" s="6" t="s">
        <v>2142</v>
      </c>
      <c r="I250" s="6" t="s">
        <v>2143</v>
      </c>
      <c r="J250" s="6" t="s">
        <v>937</v>
      </c>
      <c r="K250" s="6" t="s">
        <v>938</v>
      </c>
      <c r="L250" s="6" t="s">
        <v>39</v>
      </c>
      <c r="M250" s="6" t="s">
        <v>2027</v>
      </c>
      <c r="N250" s="6" t="s">
        <v>1036</v>
      </c>
      <c r="O250" s="6" t="s">
        <v>1037</v>
      </c>
      <c r="P250" s="6" t="s">
        <v>1038</v>
      </c>
      <c r="Q250" s="6" t="s">
        <v>1039</v>
      </c>
      <c r="R250" s="6" t="s">
        <v>361</v>
      </c>
      <c r="S250" s="6" t="s">
        <v>2030</v>
      </c>
      <c r="T250" s="7">
        <v>250000</v>
      </c>
      <c r="U250" s="7">
        <v>162500</v>
      </c>
      <c r="V250" s="13">
        <f t="shared" si="6"/>
        <v>0.65</v>
      </c>
      <c r="W250" s="7">
        <v>0</v>
      </c>
      <c r="X250" s="6" t="s">
        <v>47</v>
      </c>
      <c r="Y250" s="6" t="s">
        <v>47</v>
      </c>
      <c r="Z250" s="7" t="str">
        <f t="shared" si="7"/>
        <v>ES241</v>
      </c>
      <c r="AA250" s="6"/>
      <c r="AB250" s="6" t="s">
        <v>48</v>
      </c>
    </row>
    <row r="251" spans="1:28" x14ac:dyDescent="0.35">
      <c r="A251" s="6" t="s">
        <v>2255</v>
      </c>
      <c r="B251" s="6" t="s">
        <v>29</v>
      </c>
      <c r="C251" s="6" t="s">
        <v>2023</v>
      </c>
      <c r="D251" s="6" t="s">
        <v>31</v>
      </c>
      <c r="E251" s="6" t="s">
        <v>2024</v>
      </c>
      <c r="F251" s="6" t="s">
        <v>1029</v>
      </c>
      <c r="G251" s="6" t="s">
        <v>1030</v>
      </c>
      <c r="H251" s="6" t="s">
        <v>2142</v>
      </c>
      <c r="I251" s="6" t="s">
        <v>2143</v>
      </c>
      <c r="J251" s="6" t="s">
        <v>937</v>
      </c>
      <c r="K251" s="6" t="s">
        <v>938</v>
      </c>
      <c r="L251" s="6" t="s">
        <v>39</v>
      </c>
      <c r="M251" s="6" t="s">
        <v>2027</v>
      </c>
      <c r="N251" s="6" t="s">
        <v>116</v>
      </c>
      <c r="O251" s="6" t="s">
        <v>1040</v>
      </c>
      <c r="P251" s="6" t="s">
        <v>118</v>
      </c>
      <c r="Q251" s="6" t="s">
        <v>1041</v>
      </c>
      <c r="R251" s="6" t="s">
        <v>120</v>
      </c>
      <c r="S251" s="6" t="s">
        <v>2030</v>
      </c>
      <c r="T251" s="7">
        <v>165000</v>
      </c>
      <c r="U251" s="7">
        <v>107250</v>
      </c>
      <c r="V251" s="13">
        <f t="shared" si="6"/>
        <v>0.65</v>
      </c>
      <c r="W251" s="7">
        <v>0</v>
      </c>
      <c r="X251" s="6" t="s">
        <v>47</v>
      </c>
      <c r="Y251" s="6" t="s">
        <v>47</v>
      </c>
      <c r="Z251" s="7" t="str">
        <f t="shared" si="7"/>
        <v>ES243</v>
      </c>
      <c r="AA251" s="6"/>
      <c r="AB251" s="6" t="s">
        <v>48</v>
      </c>
    </row>
    <row r="252" spans="1:28" x14ac:dyDescent="0.35">
      <c r="A252" s="6" t="s">
        <v>2255</v>
      </c>
      <c r="B252" s="6" t="s">
        <v>315</v>
      </c>
      <c r="C252" s="6" t="s">
        <v>2064</v>
      </c>
      <c r="D252" s="6" t="s">
        <v>528</v>
      </c>
      <c r="E252" s="6" t="s">
        <v>2092</v>
      </c>
      <c r="F252" s="6" t="s">
        <v>1042</v>
      </c>
      <c r="G252" s="6" t="s">
        <v>1043</v>
      </c>
      <c r="H252" s="6" t="s">
        <v>2144</v>
      </c>
      <c r="I252" s="6" t="s">
        <v>2145</v>
      </c>
      <c r="J252" s="6" t="s">
        <v>1046</v>
      </c>
      <c r="K252" s="6" t="s">
        <v>1047</v>
      </c>
      <c r="L252" s="6" t="s">
        <v>535</v>
      </c>
      <c r="M252" s="6" t="s">
        <v>2094</v>
      </c>
      <c r="N252" s="6" t="s">
        <v>244</v>
      </c>
      <c r="O252" s="6" t="s">
        <v>245</v>
      </c>
      <c r="P252" s="6" t="s">
        <v>246</v>
      </c>
      <c r="Q252" s="6" t="s">
        <v>247</v>
      </c>
      <c r="R252" s="6" t="s">
        <v>57</v>
      </c>
      <c r="S252" s="6" t="s">
        <v>2033</v>
      </c>
      <c r="T252" s="7">
        <v>722589.22</v>
      </c>
      <c r="U252" s="7">
        <v>469683.22</v>
      </c>
      <c r="V252" s="13">
        <f t="shared" si="6"/>
        <v>0.65</v>
      </c>
      <c r="W252" s="7">
        <v>90000</v>
      </c>
      <c r="X252" s="6" t="s">
        <v>47</v>
      </c>
      <c r="Y252" s="6" t="s">
        <v>47</v>
      </c>
      <c r="Z252" s="7" t="str">
        <f t="shared" si="7"/>
        <v>FRI15</v>
      </c>
      <c r="AA252" s="6"/>
      <c r="AB252" s="6" t="s">
        <v>48</v>
      </c>
    </row>
    <row r="253" spans="1:28" x14ac:dyDescent="0.35">
      <c r="A253" s="6" t="s">
        <v>2255</v>
      </c>
      <c r="B253" s="6" t="s">
        <v>315</v>
      </c>
      <c r="C253" s="6" t="s">
        <v>2064</v>
      </c>
      <c r="D253" s="6" t="s">
        <v>528</v>
      </c>
      <c r="E253" s="6" t="s">
        <v>2092</v>
      </c>
      <c r="F253" s="6" t="s">
        <v>1042</v>
      </c>
      <c r="G253" s="6" t="s">
        <v>1043</v>
      </c>
      <c r="H253" s="6" t="s">
        <v>2144</v>
      </c>
      <c r="I253" s="6" t="s">
        <v>2145</v>
      </c>
      <c r="J253" s="6" t="s">
        <v>1046</v>
      </c>
      <c r="K253" s="6" t="s">
        <v>1047</v>
      </c>
      <c r="L253" s="6" t="s">
        <v>535</v>
      </c>
      <c r="M253" s="6" t="s">
        <v>2094</v>
      </c>
      <c r="N253" s="6" t="s">
        <v>1048</v>
      </c>
      <c r="O253" s="6" t="s">
        <v>1049</v>
      </c>
      <c r="P253" s="6" t="s">
        <v>1050</v>
      </c>
      <c r="Q253" s="6" t="s">
        <v>1051</v>
      </c>
      <c r="R253" s="6" t="s">
        <v>45</v>
      </c>
      <c r="S253" s="6" t="s">
        <v>2033</v>
      </c>
      <c r="T253" s="7">
        <v>160222.71999999901</v>
      </c>
      <c r="U253" s="7">
        <v>104144.77</v>
      </c>
      <c r="V253" s="13">
        <f t="shared" si="6"/>
        <v>0.65</v>
      </c>
      <c r="W253" s="7">
        <v>45000</v>
      </c>
      <c r="X253" s="6" t="s">
        <v>47</v>
      </c>
      <c r="Y253" s="6" t="s">
        <v>47</v>
      </c>
      <c r="Z253" s="7" t="str">
        <f t="shared" si="7"/>
        <v>ES220</v>
      </c>
      <c r="AA253" s="6"/>
      <c r="AB253" s="6" t="s">
        <v>48</v>
      </c>
    </row>
    <row r="254" spans="1:28" x14ac:dyDescent="0.35">
      <c r="A254" s="6" t="s">
        <v>2255</v>
      </c>
      <c r="B254" s="6" t="s">
        <v>315</v>
      </c>
      <c r="C254" s="6" t="s">
        <v>2064</v>
      </c>
      <c r="D254" s="6" t="s">
        <v>528</v>
      </c>
      <c r="E254" s="6" t="s">
        <v>2092</v>
      </c>
      <c r="F254" s="6" t="s">
        <v>1042</v>
      </c>
      <c r="G254" s="6" t="s">
        <v>1043</v>
      </c>
      <c r="H254" s="6" t="s">
        <v>2144</v>
      </c>
      <c r="I254" s="6" t="s">
        <v>2145</v>
      </c>
      <c r="J254" s="6" t="s">
        <v>1046</v>
      </c>
      <c r="K254" s="6" t="s">
        <v>1047</v>
      </c>
      <c r="L254" s="6" t="s">
        <v>535</v>
      </c>
      <c r="M254" s="6" t="s">
        <v>2094</v>
      </c>
      <c r="N254" s="6" t="s">
        <v>240</v>
      </c>
      <c r="O254" s="6" t="s">
        <v>1052</v>
      </c>
      <c r="P254" s="6" t="s">
        <v>1053</v>
      </c>
      <c r="Q254" s="6" t="s">
        <v>1054</v>
      </c>
      <c r="R254" s="6" t="s">
        <v>177</v>
      </c>
      <c r="S254" s="6" t="s">
        <v>2033</v>
      </c>
      <c r="T254" s="7">
        <v>184102.54</v>
      </c>
      <c r="U254" s="7">
        <v>119666</v>
      </c>
      <c r="V254" s="13">
        <f t="shared" si="6"/>
        <v>0.65</v>
      </c>
      <c r="W254" s="7">
        <v>45000</v>
      </c>
      <c r="X254" s="6" t="s">
        <v>47</v>
      </c>
      <c r="Y254" s="6" t="s">
        <v>47</v>
      </c>
      <c r="Z254" s="7" t="str">
        <f t="shared" si="7"/>
        <v>ES213</v>
      </c>
      <c r="AA254" s="6"/>
      <c r="AB254" s="6" t="s">
        <v>48</v>
      </c>
    </row>
    <row r="255" spans="1:28" x14ac:dyDescent="0.35">
      <c r="A255" s="6" t="s">
        <v>2255</v>
      </c>
      <c r="B255" s="6" t="s">
        <v>29</v>
      </c>
      <c r="C255" s="6" t="s">
        <v>2023</v>
      </c>
      <c r="D255" s="6" t="s">
        <v>31</v>
      </c>
      <c r="E255" s="6" t="s">
        <v>2024</v>
      </c>
      <c r="F255" s="6" t="s">
        <v>1055</v>
      </c>
      <c r="G255" s="6" t="s">
        <v>1056</v>
      </c>
      <c r="H255" s="6" t="s">
        <v>2146</v>
      </c>
      <c r="I255" s="6" t="s">
        <v>2147</v>
      </c>
      <c r="J255" s="6" t="s">
        <v>37</v>
      </c>
      <c r="K255" s="6" t="s">
        <v>144</v>
      </c>
      <c r="L255" s="6" t="s">
        <v>39</v>
      </c>
      <c r="M255" s="6" t="s">
        <v>2027</v>
      </c>
      <c r="N255" s="6" t="s">
        <v>1059</v>
      </c>
      <c r="O255" s="6" t="s">
        <v>42</v>
      </c>
      <c r="P255" s="6" t="s">
        <v>1060</v>
      </c>
      <c r="Q255" s="6" t="s">
        <v>1061</v>
      </c>
      <c r="R255" s="6" t="s">
        <v>66</v>
      </c>
      <c r="S255" s="6" t="s">
        <v>2063</v>
      </c>
      <c r="T255" s="7">
        <v>269606.03000000003</v>
      </c>
      <c r="U255" s="7">
        <v>175243</v>
      </c>
      <c r="V255" s="13">
        <f t="shared" si="6"/>
        <v>0.65</v>
      </c>
      <c r="W255" s="7">
        <v>0</v>
      </c>
      <c r="X255" s="6" t="s">
        <v>47</v>
      </c>
      <c r="Y255" s="6" t="s">
        <v>47</v>
      </c>
      <c r="Z255" s="7" t="str">
        <f t="shared" si="7"/>
        <v>ES212</v>
      </c>
      <c r="AA255" s="6"/>
      <c r="AB255" s="6" t="s">
        <v>48</v>
      </c>
    </row>
    <row r="256" spans="1:28" x14ac:dyDescent="0.35">
      <c r="A256" s="6" t="s">
        <v>2255</v>
      </c>
      <c r="B256" s="6" t="s">
        <v>29</v>
      </c>
      <c r="C256" s="6" t="s">
        <v>2023</v>
      </c>
      <c r="D256" s="6" t="s">
        <v>31</v>
      </c>
      <c r="E256" s="6" t="s">
        <v>2024</v>
      </c>
      <c r="F256" s="6" t="s">
        <v>1055</v>
      </c>
      <c r="G256" s="6" t="s">
        <v>1056</v>
      </c>
      <c r="H256" s="6" t="s">
        <v>2146</v>
      </c>
      <c r="I256" s="6" t="s">
        <v>2147</v>
      </c>
      <c r="J256" s="6" t="s">
        <v>37</v>
      </c>
      <c r="K256" s="6" t="s">
        <v>144</v>
      </c>
      <c r="L256" s="6" t="s">
        <v>39</v>
      </c>
      <c r="M256" s="6" t="s">
        <v>2027</v>
      </c>
      <c r="N256" s="6" t="s">
        <v>575</v>
      </c>
      <c r="O256" s="6" t="s">
        <v>42</v>
      </c>
      <c r="P256" s="6" t="s">
        <v>576</v>
      </c>
      <c r="Q256" s="6" t="s">
        <v>577</v>
      </c>
      <c r="R256" s="6" t="s">
        <v>361</v>
      </c>
      <c r="S256" s="6" t="s">
        <v>2030</v>
      </c>
      <c r="T256" s="7">
        <v>173448</v>
      </c>
      <c r="U256" s="7">
        <v>112741</v>
      </c>
      <c r="V256" s="13">
        <f t="shared" si="6"/>
        <v>0.65</v>
      </c>
      <c r="W256" s="7">
        <v>0</v>
      </c>
      <c r="X256" s="6" t="s">
        <v>47</v>
      </c>
      <c r="Y256" s="6" t="s">
        <v>47</v>
      </c>
      <c r="Z256" s="7" t="str">
        <f t="shared" si="7"/>
        <v>ES241</v>
      </c>
      <c r="AA256" s="6"/>
      <c r="AB256" s="6" t="s">
        <v>48</v>
      </c>
    </row>
    <row r="257" spans="1:28" x14ac:dyDescent="0.35">
      <c r="A257" s="6" t="s">
        <v>2255</v>
      </c>
      <c r="B257" s="6" t="s">
        <v>29</v>
      </c>
      <c r="C257" s="6" t="s">
        <v>2023</v>
      </c>
      <c r="D257" s="6" t="s">
        <v>31</v>
      </c>
      <c r="E257" s="6" t="s">
        <v>2024</v>
      </c>
      <c r="F257" s="6" t="s">
        <v>1055</v>
      </c>
      <c r="G257" s="6" t="s">
        <v>1056</v>
      </c>
      <c r="H257" s="6" t="s">
        <v>2146</v>
      </c>
      <c r="I257" s="6" t="s">
        <v>2147</v>
      </c>
      <c r="J257" s="6" t="s">
        <v>37</v>
      </c>
      <c r="K257" s="6" t="s">
        <v>144</v>
      </c>
      <c r="L257" s="6" t="s">
        <v>39</v>
      </c>
      <c r="M257" s="6" t="s">
        <v>2027</v>
      </c>
      <c r="N257" s="6" t="s">
        <v>1062</v>
      </c>
      <c r="O257" s="6" t="s">
        <v>42</v>
      </c>
      <c r="P257" s="6" t="s">
        <v>1063</v>
      </c>
      <c r="Q257" s="6" t="s">
        <v>1064</v>
      </c>
      <c r="R257" s="6" t="s">
        <v>162</v>
      </c>
      <c r="S257" s="6" t="s">
        <v>2063</v>
      </c>
      <c r="T257" s="7">
        <v>204292.33</v>
      </c>
      <c r="U257" s="7">
        <v>132790</v>
      </c>
      <c r="V257" s="13">
        <f t="shared" si="6"/>
        <v>0.65</v>
      </c>
      <c r="W257" s="7">
        <v>0</v>
      </c>
      <c r="X257" s="6" t="s">
        <v>47</v>
      </c>
      <c r="Y257" s="6" t="s">
        <v>47</v>
      </c>
      <c r="Z257" s="7" t="str">
        <f t="shared" si="7"/>
        <v>ES511</v>
      </c>
      <c r="AA257" s="6"/>
      <c r="AB257" s="6" t="s">
        <v>48</v>
      </c>
    </row>
    <row r="258" spans="1:28" x14ac:dyDescent="0.35">
      <c r="A258" s="6" t="s">
        <v>2255</v>
      </c>
      <c r="B258" s="6" t="s">
        <v>29</v>
      </c>
      <c r="C258" s="6" t="s">
        <v>2023</v>
      </c>
      <c r="D258" s="6" t="s">
        <v>31</v>
      </c>
      <c r="E258" s="6" t="s">
        <v>2024</v>
      </c>
      <c r="F258" s="6" t="s">
        <v>1055</v>
      </c>
      <c r="G258" s="6" t="s">
        <v>1056</v>
      </c>
      <c r="H258" s="6" t="s">
        <v>2146</v>
      </c>
      <c r="I258" s="6" t="s">
        <v>2147</v>
      </c>
      <c r="J258" s="6" t="s">
        <v>37</v>
      </c>
      <c r="K258" s="6" t="s">
        <v>144</v>
      </c>
      <c r="L258" s="6" t="s">
        <v>39</v>
      </c>
      <c r="M258" s="6" t="s">
        <v>2027</v>
      </c>
      <c r="N258" s="6" t="s">
        <v>1065</v>
      </c>
      <c r="O258" s="6" t="s">
        <v>1066</v>
      </c>
      <c r="P258" s="6" t="s">
        <v>1067</v>
      </c>
      <c r="Q258" s="6" t="s">
        <v>1068</v>
      </c>
      <c r="R258" s="6" t="s">
        <v>361</v>
      </c>
      <c r="S258" s="6" t="s">
        <v>2030</v>
      </c>
      <c r="T258" s="7">
        <v>128366.97</v>
      </c>
      <c r="U258" s="7">
        <v>83438</v>
      </c>
      <c r="V258" s="13">
        <f t="shared" ref="V258:V321" si="8">ROUND(U258/T258,2)</f>
        <v>0.65</v>
      </c>
      <c r="W258" s="7">
        <v>0</v>
      </c>
      <c r="X258" s="6" t="s">
        <v>47</v>
      </c>
      <c r="Y258" s="6" t="s">
        <v>47</v>
      </c>
      <c r="Z258" s="7" t="str">
        <f t="shared" si="7"/>
        <v>ES241</v>
      </c>
      <c r="AA258" s="6" t="s">
        <v>361</v>
      </c>
      <c r="AB258" s="6" t="s">
        <v>48</v>
      </c>
    </row>
    <row r="259" spans="1:28" x14ac:dyDescent="0.35">
      <c r="A259" s="6" t="s">
        <v>2255</v>
      </c>
      <c r="B259" s="6" t="s">
        <v>29</v>
      </c>
      <c r="C259" s="6" t="s">
        <v>2023</v>
      </c>
      <c r="D259" s="6" t="s">
        <v>31</v>
      </c>
      <c r="E259" s="6" t="s">
        <v>2024</v>
      </c>
      <c r="F259" s="6" t="s">
        <v>1055</v>
      </c>
      <c r="G259" s="6" t="s">
        <v>1056</v>
      </c>
      <c r="H259" s="6" t="s">
        <v>2146</v>
      </c>
      <c r="I259" s="6" t="s">
        <v>2147</v>
      </c>
      <c r="J259" s="6" t="s">
        <v>37</v>
      </c>
      <c r="K259" s="6" t="s">
        <v>144</v>
      </c>
      <c r="L259" s="6" t="s">
        <v>39</v>
      </c>
      <c r="M259" s="6" t="s">
        <v>2027</v>
      </c>
      <c r="N259" s="6" t="s">
        <v>981</v>
      </c>
      <c r="O259" s="6" t="s">
        <v>982</v>
      </c>
      <c r="P259" s="6" t="s">
        <v>983</v>
      </c>
      <c r="Q259" s="6" t="s">
        <v>984</v>
      </c>
      <c r="R259" s="6" t="s">
        <v>626</v>
      </c>
      <c r="S259" s="6" t="s">
        <v>2063</v>
      </c>
      <c r="T259" s="7">
        <v>293828.58</v>
      </c>
      <c r="U259" s="7">
        <v>190988</v>
      </c>
      <c r="V259" s="13">
        <f t="shared" si="8"/>
        <v>0.65</v>
      </c>
      <c r="W259" s="7">
        <v>0</v>
      </c>
      <c r="X259" s="6" t="s">
        <v>47</v>
      </c>
      <c r="Y259" s="6" t="s">
        <v>47</v>
      </c>
      <c r="Z259" s="7" t="str">
        <f t="shared" ref="Z259:Z322" si="9">IF(ISBLANK(AA259),R259,AA259)</f>
        <v>FRJ21</v>
      </c>
      <c r="AA259" s="6"/>
      <c r="AB259" s="6" t="s">
        <v>48</v>
      </c>
    </row>
    <row r="260" spans="1:28" x14ac:dyDescent="0.35">
      <c r="A260" s="6" t="s">
        <v>2255</v>
      </c>
      <c r="B260" s="6" t="s">
        <v>29</v>
      </c>
      <c r="C260" s="6" t="s">
        <v>2023</v>
      </c>
      <c r="D260" s="6" t="s">
        <v>31</v>
      </c>
      <c r="E260" s="6" t="s">
        <v>2024</v>
      </c>
      <c r="F260" s="6" t="s">
        <v>1055</v>
      </c>
      <c r="G260" s="6" t="s">
        <v>1056</v>
      </c>
      <c r="H260" s="6" t="s">
        <v>2146</v>
      </c>
      <c r="I260" s="6" t="s">
        <v>2147</v>
      </c>
      <c r="J260" s="6" t="s">
        <v>37</v>
      </c>
      <c r="K260" s="6" t="s">
        <v>144</v>
      </c>
      <c r="L260" s="6" t="s">
        <v>39</v>
      </c>
      <c r="M260" s="6" t="s">
        <v>2027</v>
      </c>
      <c r="N260" s="6" t="s">
        <v>1069</v>
      </c>
      <c r="O260" s="6" t="s">
        <v>1070</v>
      </c>
      <c r="P260" s="6" t="s">
        <v>1071</v>
      </c>
      <c r="Q260" s="6" t="s">
        <v>1072</v>
      </c>
      <c r="R260" s="6" t="s">
        <v>77</v>
      </c>
      <c r="S260" s="6" t="s">
        <v>2063</v>
      </c>
      <c r="T260" s="7">
        <v>265680</v>
      </c>
      <c r="U260" s="7">
        <v>172692</v>
      </c>
      <c r="V260" s="13">
        <f t="shared" si="8"/>
        <v>0.65</v>
      </c>
      <c r="W260" s="7">
        <v>0</v>
      </c>
      <c r="X260" s="6" t="s">
        <v>47</v>
      </c>
      <c r="Y260" s="6" t="s">
        <v>47</v>
      </c>
      <c r="Z260" s="7" t="str">
        <f t="shared" si="9"/>
        <v>FRI12</v>
      </c>
      <c r="AA260" s="6"/>
      <c r="AB260" s="6" t="s">
        <v>48</v>
      </c>
    </row>
    <row r="261" spans="1:28" x14ac:dyDescent="0.35">
      <c r="A261" s="6" t="s">
        <v>2255</v>
      </c>
      <c r="B261" s="6" t="s">
        <v>163</v>
      </c>
      <c r="C261" s="6" t="s">
        <v>2040</v>
      </c>
      <c r="D261" s="6" t="s">
        <v>165</v>
      </c>
      <c r="E261" s="6" t="s">
        <v>2041</v>
      </c>
      <c r="F261" s="6" t="s">
        <v>1073</v>
      </c>
      <c r="G261" s="6" t="s">
        <v>1074</v>
      </c>
      <c r="H261" s="6" t="s">
        <v>2148</v>
      </c>
      <c r="I261" s="6" t="s">
        <v>2149</v>
      </c>
      <c r="J261" s="6" t="s">
        <v>37</v>
      </c>
      <c r="K261" s="6" t="s">
        <v>144</v>
      </c>
      <c r="L261" s="6" t="s">
        <v>171</v>
      </c>
      <c r="M261" s="6" t="s">
        <v>2044</v>
      </c>
      <c r="N261" s="6" t="s">
        <v>173</v>
      </c>
      <c r="O261" s="6" t="s">
        <v>174</v>
      </c>
      <c r="P261" s="6" t="s">
        <v>175</v>
      </c>
      <c r="Q261" s="6" t="s">
        <v>176</v>
      </c>
      <c r="R261" s="6" t="s">
        <v>177</v>
      </c>
      <c r="S261" s="6" t="s">
        <v>2045</v>
      </c>
      <c r="T261" s="7">
        <v>359597.82</v>
      </c>
      <c r="U261" s="7">
        <v>233738</v>
      </c>
      <c r="V261" s="13">
        <f t="shared" si="8"/>
        <v>0.65</v>
      </c>
      <c r="W261" s="7">
        <v>0</v>
      </c>
      <c r="X261" s="6" t="s">
        <v>47</v>
      </c>
      <c r="Y261" s="6" t="s">
        <v>47</v>
      </c>
      <c r="Z261" s="7" t="str">
        <f t="shared" si="9"/>
        <v>ES213</v>
      </c>
      <c r="AA261" s="6"/>
      <c r="AB261" s="6" t="s">
        <v>48</v>
      </c>
    </row>
    <row r="262" spans="1:28" x14ac:dyDescent="0.35">
      <c r="A262" s="6" t="s">
        <v>2255</v>
      </c>
      <c r="B262" s="6" t="s">
        <v>163</v>
      </c>
      <c r="C262" s="6" t="s">
        <v>2040</v>
      </c>
      <c r="D262" s="6" t="s">
        <v>165</v>
      </c>
      <c r="E262" s="6" t="s">
        <v>2041</v>
      </c>
      <c r="F262" s="6" t="s">
        <v>1073</v>
      </c>
      <c r="G262" s="6" t="s">
        <v>1074</v>
      </c>
      <c r="H262" s="6" t="s">
        <v>2148</v>
      </c>
      <c r="I262" s="6" t="s">
        <v>2149</v>
      </c>
      <c r="J262" s="6" t="s">
        <v>37</v>
      </c>
      <c r="K262" s="6" t="s">
        <v>144</v>
      </c>
      <c r="L262" s="6" t="s">
        <v>171</v>
      </c>
      <c r="M262" s="6" t="s">
        <v>2044</v>
      </c>
      <c r="N262" s="6" t="s">
        <v>1077</v>
      </c>
      <c r="O262" s="6" t="s">
        <v>1078</v>
      </c>
      <c r="P262" s="6" t="s">
        <v>1079</v>
      </c>
      <c r="Q262" s="6" t="s">
        <v>1080</v>
      </c>
      <c r="R262" s="6" t="s">
        <v>162</v>
      </c>
      <c r="S262" s="6" t="s">
        <v>2033</v>
      </c>
      <c r="T262" s="7">
        <v>219664.16999999899</v>
      </c>
      <c r="U262" s="7">
        <v>142781</v>
      </c>
      <c r="V262" s="13">
        <f t="shared" si="8"/>
        <v>0.65</v>
      </c>
      <c r="W262" s="7">
        <v>0</v>
      </c>
      <c r="X262" s="6" t="s">
        <v>47</v>
      </c>
      <c r="Y262" s="6" t="s">
        <v>47</v>
      </c>
      <c r="Z262" s="7" t="str">
        <f t="shared" si="9"/>
        <v>ES511</v>
      </c>
      <c r="AA262" s="6"/>
      <c r="AB262" s="6" t="s">
        <v>48</v>
      </c>
    </row>
    <row r="263" spans="1:28" x14ac:dyDescent="0.35">
      <c r="A263" s="6" t="s">
        <v>2255</v>
      </c>
      <c r="B263" s="6" t="s">
        <v>163</v>
      </c>
      <c r="C263" s="6" t="s">
        <v>2040</v>
      </c>
      <c r="D263" s="6" t="s">
        <v>165</v>
      </c>
      <c r="E263" s="6" t="s">
        <v>2041</v>
      </c>
      <c r="F263" s="6" t="s">
        <v>1073</v>
      </c>
      <c r="G263" s="6" t="s">
        <v>1074</v>
      </c>
      <c r="H263" s="6" t="s">
        <v>2148</v>
      </c>
      <c r="I263" s="6" t="s">
        <v>2149</v>
      </c>
      <c r="J263" s="6" t="s">
        <v>37</v>
      </c>
      <c r="K263" s="6" t="s">
        <v>144</v>
      </c>
      <c r="L263" s="6" t="s">
        <v>171</v>
      </c>
      <c r="M263" s="6" t="s">
        <v>2044</v>
      </c>
      <c r="N263" s="6" t="s">
        <v>1081</v>
      </c>
      <c r="O263" s="6" t="s">
        <v>1082</v>
      </c>
      <c r="P263" s="6" t="s">
        <v>1083</v>
      </c>
      <c r="Q263" s="6" t="s">
        <v>1084</v>
      </c>
      <c r="R263" s="6" t="s">
        <v>57</v>
      </c>
      <c r="S263" s="6" t="s">
        <v>2045</v>
      </c>
      <c r="T263" s="7">
        <v>198533.43</v>
      </c>
      <c r="U263" s="7">
        <v>129046.74</v>
      </c>
      <c r="V263" s="13">
        <f t="shared" si="8"/>
        <v>0.65</v>
      </c>
      <c r="W263" s="7">
        <v>0</v>
      </c>
      <c r="X263" s="6" t="s">
        <v>47</v>
      </c>
      <c r="Y263" s="6" t="s">
        <v>47</v>
      </c>
      <c r="Z263" s="7" t="str">
        <f t="shared" si="9"/>
        <v>FRI15</v>
      </c>
      <c r="AA263" s="6"/>
      <c r="AB263" s="6" t="s">
        <v>48</v>
      </c>
    </row>
    <row r="264" spans="1:28" x14ac:dyDescent="0.35">
      <c r="A264" s="6" t="s">
        <v>2255</v>
      </c>
      <c r="B264" s="6" t="s">
        <v>163</v>
      </c>
      <c r="C264" s="6" t="s">
        <v>2040</v>
      </c>
      <c r="D264" s="6" t="s">
        <v>165</v>
      </c>
      <c r="E264" s="6" t="s">
        <v>2041</v>
      </c>
      <c r="F264" s="6" t="s">
        <v>1073</v>
      </c>
      <c r="G264" s="6" t="s">
        <v>1074</v>
      </c>
      <c r="H264" s="6" t="s">
        <v>2148</v>
      </c>
      <c r="I264" s="6" t="s">
        <v>2149</v>
      </c>
      <c r="J264" s="6" t="s">
        <v>37</v>
      </c>
      <c r="K264" s="6" t="s">
        <v>144</v>
      </c>
      <c r="L264" s="6" t="s">
        <v>171</v>
      </c>
      <c r="M264" s="6" t="s">
        <v>2044</v>
      </c>
      <c r="N264" s="6" t="s">
        <v>1085</v>
      </c>
      <c r="O264" s="6" t="s">
        <v>1085</v>
      </c>
      <c r="P264" s="6" t="s">
        <v>1086</v>
      </c>
      <c r="Q264" s="6" t="s">
        <v>1087</v>
      </c>
      <c r="R264" s="6" t="s">
        <v>83</v>
      </c>
      <c r="S264" s="6" t="s">
        <v>2033</v>
      </c>
      <c r="T264" s="7">
        <v>181294.35</v>
      </c>
      <c r="U264" s="7">
        <v>117841.33</v>
      </c>
      <c r="V264" s="13">
        <f t="shared" si="8"/>
        <v>0.65</v>
      </c>
      <c r="W264" s="7">
        <v>0</v>
      </c>
      <c r="X264" s="6" t="s">
        <v>47</v>
      </c>
      <c r="Y264" s="6" t="s">
        <v>47</v>
      </c>
      <c r="Z264" s="7" t="str">
        <f t="shared" si="9"/>
        <v>FRJ23</v>
      </c>
      <c r="AA264" s="6"/>
      <c r="AB264" s="6" t="s">
        <v>48</v>
      </c>
    </row>
    <row r="265" spans="1:28" x14ac:dyDescent="0.35">
      <c r="A265" s="6" t="s">
        <v>2255</v>
      </c>
      <c r="B265" s="6" t="s">
        <v>163</v>
      </c>
      <c r="C265" s="6" t="s">
        <v>2040</v>
      </c>
      <c r="D265" s="6" t="s">
        <v>165</v>
      </c>
      <c r="E265" s="6" t="s">
        <v>2041</v>
      </c>
      <c r="F265" s="6" t="s">
        <v>1073</v>
      </c>
      <c r="G265" s="6" t="s">
        <v>1074</v>
      </c>
      <c r="H265" s="6" t="s">
        <v>2148</v>
      </c>
      <c r="I265" s="6" t="s">
        <v>2149</v>
      </c>
      <c r="J265" s="6" t="s">
        <v>37</v>
      </c>
      <c r="K265" s="6" t="s">
        <v>144</v>
      </c>
      <c r="L265" s="6" t="s">
        <v>171</v>
      </c>
      <c r="M265" s="6" t="s">
        <v>2044</v>
      </c>
      <c r="N265" s="6" t="s">
        <v>254</v>
      </c>
      <c r="O265" s="6" t="s">
        <v>255</v>
      </c>
      <c r="P265" s="6" t="s">
        <v>256</v>
      </c>
      <c r="Q265" s="6" t="s">
        <v>257</v>
      </c>
      <c r="R265" s="6" t="s">
        <v>162</v>
      </c>
      <c r="S265" s="6" t="s">
        <v>2029</v>
      </c>
      <c r="T265" s="7">
        <v>270540.83</v>
      </c>
      <c r="U265" s="7">
        <v>175851</v>
      </c>
      <c r="V265" s="13">
        <f t="shared" si="8"/>
        <v>0.65</v>
      </c>
      <c r="W265" s="7">
        <v>0</v>
      </c>
      <c r="X265" s="6" t="s">
        <v>47</v>
      </c>
      <c r="Y265" s="6" t="s">
        <v>47</v>
      </c>
      <c r="Z265" s="7" t="str">
        <f t="shared" si="9"/>
        <v>ES511</v>
      </c>
      <c r="AA265" s="6"/>
      <c r="AB265" s="6" t="s">
        <v>48</v>
      </c>
    </row>
    <row r="266" spans="1:28" x14ac:dyDescent="0.35">
      <c r="A266" s="6" t="s">
        <v>2255</v>
      </c>
      <c r="B266" s="6" t="s">
        <v>198</v>
      </c>
      <c r="C266" s="6" t="s">
        <v>2046</v>
      </c>
      <c r="D266" s="6" t="s">
        <v>200</v>
      </c>
      <c r="E266" s="6" t="s">
        <v>2047</v>
      </c>
      <c r="F266" s="6" t="s">
        <v>1088</v>
      </c>
      <c r="G266" s="6" t="s">
        <v>1089</v>
      </c>
      <c r="H266" s="6" t="s">
        <v>2150</v>
      </c>
      <c r="I266" s="6" t="s">
        <v>2151</v>
      </c>
      <c r="J266" s="6" t="s">
        <v>37</v>
      </c>
      <c r="K266" s="6" t="s">
        <v>144</v>
      </c>
      <c r="L266" s="6" t="s">
        <v>206</v>
      </c>
      <c r="M266" s="6" t="s">
        <v>2050</v>
      </c>
      <c r="N266" s="6" t="s">
        <v>441</v>
      </c>
      <c r="O266" s="6" t="s">
        <v>442</v>
      </c>
      <c r="P266" s="6" t="s">
        <v>443</v>
      </c>
      <c r="Q266" s="6" t="s">
        <v>443</v>
      </c>
      <c r="R266" s="6" t="s">
        <v>45</v>
      </c>
      <c r="S266" s="6" t="s">
        <v>2030</v>
      </c>
      <c r="T266" s="7">
        <v>624325.77</v>
      </c>
      <c r="U266" s="7">
        <v>405811</v>
      </c>
      <c r="V266" s="13">
        <f t="shared" si="8"/>
        <v>0.65</v>
      </c>
      <c r="W266" s="7">
        <v>0</v>
      </c>
      <c r="X266" s="6" t="s">
        <v>47</v>
      </c>
      <c r="Y266" s="6" t="s">
        <v>183</v>
      </c>
      <c r="Z266" s="7" t="str">
        <f t="shared" si="9"/>
        <v>ES220</v>
      </c>
      <c r="AA266" s="6"/>
      <c r="AB266" s="6" t="s">
        <v>48</v>
      </c>
    </row>
    <row r="267" spans="1:28" x14ac:dyDescent="0.35">
      <c r="A267" s="6" t="s">
        <v>2255</v>
      </c>
      <c r="B267" s="6" t="s">
        <v>198</v>
      </c>
      <c r="C267" s="6" t="s">
        <v>2046</v>
      </c>
      <c r="D267" s="6" t="s">
        <v>200</v>
      </c>
      <c r="E267" s="6" t="s">
        <v>2047</v>
      </c>
      <c r="F267" s="6" t="s">
        <v>1088</v>
      </c>
      <c r="G267" s="6" t="s">
        <v>1089</v>
      </c>
      <c r="H267" s="6" t="s">
        <v>2150</v>
      </c>
      <c r="I267" s="6" t="s">
        <v>2151</v>
      </c>
      <c r="J267" s="6" t="s">
        <v>37</v>
      </c>
      <c r="K267" s="6" t="s">
        <v>144</v>
      </c>
      <c r="L267" s="6" t="s">
        <v>206</v>
      </c>
      <c r="M267" s="6" t="s">
        <v>2050</v>
      </c>
      <c r="N267" s="6" t="s">
        <v>1092</v>
      </c>
      <c r="O267" s="6" t="s">
        <v>1011</v>
      </c>
      <c r="P267" s="6" t="s">
        <v>1093</v>
      </c>
      <c r="Q267" s="6" t="s">
        <v>1094</v>
      </c>
      <c r="R267" s="6" t="s">
        <v>57</v>
      </c>
      <c r="S267" s="6" t="s">
        <v>2030</v>
      </c>
      <c r="T267" s="7">
        <v>1071130</v>
      </c>
      <c r="U267" s="7">
        <v>696234</v>
      </c>
      <c r="V267" s="13">
        <f t="shared" si="8"/>
        <v>0.65</v>
      </c>
      <c r="W267" s="7">
        <v>0</v>
      </c>
      <c r="X267" s="6" t="s">
        <v>183</v>
      </c>
      <c r="Y267" s="6" t="s">
        <v>183</v>
      </c>
      <c r="Z267" s="7" t="str">
        <f t="shared" si="9"/>
        <v>FRI15</v>
      </c>
      <c r="AA267" s="6"/>
      <c r="AB267" s="6" t="s">
        <v>48</v>
      </c>
    </row>
    <row r="268" spans="1:28" x14ac:dyDescent="0.35">
      <c r="A268" s="6" t="s">
        <v>2255</v>
      </c>
      <c r="B268" s="6" t="s">
        <v>198</v>
      </c>
      <c r="C268" s="6" t="s">
        <v>2046</v>
      </c>
      <c r="D268" s="6" t="s">
        <v>200</v>
      </c>
      <c r="E268" s="6" t="s">
        <v>2047</v>
      </c>
      <c r="F268" s="6" t="s">
        <v>1088</v>
      </c>
      <c r="G268" s="6" t="s">
        <v>1089</v>
      </c>
      <c r="H268" s="6" t="s">
        <v>2150</v>
      </c>
      <c r="I268" s="6" t="s">
        <v>2151</v>
      </c>
      <c r="J268" s="6" t="s">
        <v>37</v>
      </c>
      <c r="K268" s="6" t="s">
        <v>144</v>
      </c>
      <c r="L268" s="6" t="s">
        <v>206</v>
      </c>
      <c r="M268" s="6" t="s">
        <v>2050</v>
      </c>
      <c r="N268" s="6" t="s">
        <v>1095</v>
      </c>
      <c r="O268" s="6" t="s">
        <v>1096</v>
      </c>
      <c r="P268" s="6" t="s">
        <v>1097</v>
      </c>
      <c r="Q268" s="6" t="s">
        <v>1098</v>
      </c>
      <c r="R268" s="6" t="s">
        <v>45</v>
      </c>
      <c r="S268" s="6" t="s">
        <v>2030</v>
      </c>
      <c r="T268" s="7">
        <v>1337149.18</v>
      </c>
      <c r="U268" s="7">
        <v>869146</v>
      </c>
      <c r="V268" s="13">
        <f t="shared" si="8"/>
        <v>0.65</v>
      </c>
      <c r="W268" s="7">
        <v>0</v>
      </c>
      <c r="X268" s="6" t="s">
        <v>183</v>
      </c>
      <c r="Y268" s="6" t="s">
        <v>183</v>
      </c>
      <c r="Z268" s="7" t="str">
        <f t="shared" si="9"/>
        <v>ES220</v>
      </c>
      <c r="AA268" s="6"/>
      <c r="AB268" s="6" t="s">
        <v>48</v>
      </c>
    </row>
    <row r="269" spans="1:28" x14ac:dyDescent="0.35">
      <c r="A269" s="6" t="s">
        <v>2255</v>
      </c>
      <c r="B269" s="6" t="s">
        <v>198</v>
      </c>
      <c r="C269" s="6" t="s">
        <v>2046</v>
      </c>
      <c r="D269" s="6" t="s">
        <v>200</v>
      </c>
      <c r="E269" s="6" t="s">
        <v>2047</v>
      </c>
      <c r="F269" s="6" t="s">
        <v>1088</v>
      </c>
      <c r="G269" s="6" t="s">
        <v>1089</v>
      </c>
      <c r="H269" s="6" t="s">
        <v>2150</v>
      </c>
      <c r="I269" s="6" t="s">
        <v>2151</v>
      </c>
      <c r="J269" s="6" t="s">
        <v>37</v>
      </c>
      <c r="K269" s="6" t="s">
        <v>144</v>
      </c>
      <c r="L269" s="6" t="s">
        <v>206</v>
      </c>
      <c r="M269" s="6" t="s">
        <v>2050</v>
      </c>
      <c r="N269" s="6" t="s">
        <v>1099</v>
      </c>
      <c r="O269" s="6" t="s">
        <v>42</v>
      </c>
      <c r="P269" s="6" t="s">
        <v>1100</v>
      </c>
      <c r="Q269" s="6" t="s">
        <v>1101</v>
      </c>
      <c r="R269" s="6" t="s">
        <v>45</v>
      </c>
      <c r="S269" s="6" t="s">
        <v>2029</v>
      </c>
      <c r="T269" s="7">
        <v>199570.55</v>
      </c>
      <c r="U269" s="7">
        <v>129720</v>
      </c>
      <c r="V269" s="13">
        <f t="shared" si="8"/>
        <v>0.65</v>
      </c>
      <c r="W269" s="7">
        <v>0</v>
      </c>
      <c r="X269" s="6" t="s">
        <v>47</v>
      </c>
      <c r="Y269" s="6" t="s">
        <v>183</v>
      </c>
      <c r="Z269" s="7" t="str">
        <f t="shared" si="9"/>
        <v>ES220</v>
      </c>
      <c r="AA269" s="6"/>
      <c r="AB269" s="6" t="s">
        <v>48</v>
      </c>
    </row>
    <row r="270" spans="1:28" x14ac:dyDescent="0.35">
      <c r="A270" s="6" t="s">
        <v>2255</v>
      </c>
      <c r="B270" s="6" t="s">
        <v>198</v>
      </c>
      <c r="C270" s="6" t="s">
        <v>2046</v>
      </c>
      <c r="D270" s="6" t="s">
        <v>200</v>
      </c>
      <c r="E270" s="6" t="s">
        <v>2047</v>
      </c>
      <c r="F270" s="6" t="s">
        <v>1088</v>
      </c>
      <c r="G270" s="6" t="s">
        <v>1089</v>
      </c>
      <c r="H270" s="6" t="s">
        <v>2150</v>
      </c>
      <c r="I270" s="6" t="s">
        <v>2151</v>
      </c>
      <c r="J270" s="6" t="s">
        <v>37</v>
      </c>
      <c r="K270" s="6" t="s">
        <v>144</v>
      </c>
      <c r="L270" s="6" t="s">
        <v>206</v>
      </c>
      <c r="M270" s="6" t="s">
        <v>2050</v>
      </c>
      <c r="N270" s="6" t="s">
        <v>1102</v>
      </c>
      <c r="O270" s="6" t="s">
        <v>793</v>
      </c>
      <c r="P270" s="6" t="s">
        <v>1103</v>
      </c>
      <c r="Q270" s="6" t="s">
        <v>1104</v>
      </c>
      <c r="R270" s="6" t="s">
        <v>57</v>
      </c>
      <c r="S270" s="6" t="s">
        <v>2029</v>
      </c>
      <c r="T270" s="7">
        <v>217435</v>
      </c>
      <c r="U270" s="7">
        <v>141332</v>
      </c>
      <c r="V270" s="13">
        <f t="shared" si="8"/>
        <v>0.65</v>
      </c>
      <c r="W270" s="7">
        <v>0</v>
      </c>
      <c r="X270" s="6" t="s">
        <v>47</v>
      </c>
      <c r="Y270" s="6" t="s">
        <v>183</v>
      </c>
      <c r="Z270" s="7" t="str">
        <f t="shared" si="9"/>
        <v>FRI15</v>
      </c>
      <c r="AA270" s="6"/>
      <c r="AB270" s="6" t="s">
        <v>48</v>
      </c>
    </row>
    <row r="271" spans="1:28" x14ac:dyDescent="0.35">
      <c r="A271" s="6" t="s">
        <v>2255</v>
      </c>
      <c r="B271" s="6" t="s">
        <v>198</v>
      </c>
      <c r="C271" s="6" t="s">
        <v>2046</v>
      </c>
      <c r="D271" s="6" t="s">
        <v>200</v>
      </c>
      <c r="E271" s="6" t="s">
        <v>2047</v>
      </c>
      <c r="F271" s="6" t="s">
        <v>1088</v>
      </c>
      <c r="G271" s="6" t="s">
        <v>1089</v>
      </c>
      <c r="H271" s="6" t="s">
        <v>2150</v>
      </c>
      <c r="I271" s="6" t="s">
        <v>2151</v>
      </c>
      <c r="J271" s="6" t="s">
        <v>37</v>
      </c>
      <c r="K271" s="6" t="s">
        <v>144</v>
      </c>
      <c r="L271" s="6" t="s">
        <v>206</v>
      </c>
      <c r="M271" s="6" t="s">
        <v>2050</v>
      </c>
      <c r="N271" s="6" t="s">
        <v>1105</v>
      </c>
      <c r="O271" s="6" t="s">
        <v>100</v>
      </c>
      <c r="P271" s="6" t="s">
        <v>1106</v>
      </c>
      <c r="Q271" s="6" t="s">
        <v>1107</v>
      </c>
      <c r="R271" s="6" t="s">
        <v>57</v>
      </c>
      <c r="S271" s="6" t="s">
        <v>2029</v>
      </c>
      <c r="T271" s="7">
        <v>153285</v>
      </c>
      <c r="U271" s="7">
        <v>99635</v>
      </c>
      <c r="V271" s="13">
        <f t="shared" si="8"/>
        <v>0.65</v>
      </c>
      <c r="W271" s="7">
        <v>0</v>
      </c>
      <c r="X271" s="6" t="s">
        <v>47</v>
      </c>
      <c r="Y271" s="6" t="s">
        <v>183</v>
      </c>
      <c r="Z271" s="7" t="str">
        <f t="shared" si="9"/>
        <v>FRI15</v>
      </c>
      <c r="AA271" s="6"/>
      <c r="AB271" s="6" t="s">
        <v>48</v>
      </c>
    </row>
    <row r="272" spans="1:28" x14ac:dyDescent="0.35">
      <c r="A272" s="6" t="s">
        <v>2255</v>
      </c>
      <c r="B272" s="6" t="s">
        <v>163</v>
      </c>
      <c r="C272" s="6" t="s">
        <v>2040</v>
      </c>
      <c r="D272" s="6" t="s">
        <v>1108</v>
      </c>
      <c r="E272" s="6" t="s">
        <v>2152</v>
      </c>
      <c r="F272" s="6" t="s">
        <v>1110</v>
      </c>
      <c r="G272" s="6" t="s">
        <v>1111</v>
      </c>
      <c r="H272" s="6" t="s">
        <v>2153</v>
      </c>
      <c r="I272" s="6" t="s">
        <v>2154</v>
      </c>
      <c r="J272" s="6" t="s">
        <v>37</v>
      </c>
      <c r="K272" s="6" t="s">
        <v>144</v>
      </c>
      <c r="L272" s="6" t="s">
        <v>1114</v>
      </c>
      <c r="M272" s="6" t="s">
        <v>2155</v>
      </c>
      <c r="N272" s="6" t="s">
        <v>1116</v>
      </c>
      <c r="O272" s="6" t="s">
        <v>1117</v>
      </c>
      <c r="P272" s="6" t="s">
        <v>1118</v>
      </c>
      <c r="Q272" s="6" t="s">
        <v>1119</v>
      </c>
      <c r="R272" s="6" t="s">
        <v>45</v>
      </c>
      <c r="S272" s="6" t="s">
        <v>2029</v>
      </c>
      <c r="T272" s="7">
        <v>302916.32</v>
      </c>
      <c r="U272" s="7">
        <v>196895</v>
      </c>
      <c r="V272" s="13">
        <f t="shared" si="8"/>
        <v>0.65</v>
      </c>
      <c r="W272" s="7">
        <v>0</v>
      </c>
      <c r="X272" s="6" t="s">
        <v>47</v>
      </c>
      <c r="Y272" s="6" t="s">
        <v>183</v>
      </c>
      <c r="Z272" s="7" t="str">
        <f t="shared" si="9"/>
        <v>ES220</v>
      </c>
      <c r="AA272" s="6"/>
      <c r="AB272" s="6" t="s">
        <v>48</v>
      </c>
    </row>
    <row r="273" spans="1:28" x14ac:dyDescent="0.35">
      <c r="A273" s="6" t="s">
        <v>2255</v>
      </c>
      <c r="B273" s="6" t="s">
        <v>163</v>
      </c>
      <c r="C273" s="6" t="s">
        <v>2040</v>
      </c>
      <c r="D273" s="6" t="s">
        <v>1108</v>
      </c>
      <c r="E273" s="6" t="s">
        <v>2152</v>
      </c>
      <c r="F273" s="6" t="s">
        <v>1110</v>
      </c>
      <c r="G273" s="6" t="s">
        <v>1111</v>
      </c>
      <c r="H273" s="6" t="s">
        <v>2153</v>
      </c>
      <c r="I273" s="6" t="s">
        <v>2154</v>
      </c>
      <c r="J273" s="6" t="s">
        <v>37</v>
      </c>
      <c r="K273" s="6" t="s">
        <v>144</v>
      </c>
      <c r="L273" s="6" t="s">
        <v>1114</v>
      </c>
      <c r="M273" s="6" t="s">
        <v>2155</v>
      </c>
      <c r="N273" s="6" t="s">
        <v>1120</v>
      </c>
      <c r="O273" s="6" t="s">
        <v>335</v>
      </c>
      <c r="P273" s="6" t="s">
        <v>115</v>
      </c>
      <c r="Q273" s="6" t="s">
        <v>798</v>
      </c>
      <c r="R273" s="6" t="s">
        <v>45</v>
      </c>
      <c r="S273" s="6" t="s">
        <v>2033</v>
      </c>
      <c r="T273" s="7">
        <v>197739.18</v>
      </c>
      <c r="U273" s="7">
        <v>128530.01</v>
      </c>
      <c r="V273" s="13">
        <f t="shared" si="8"/>
        <v>0.65</v>
      </c>
      <c r="W273" s="7">
        <v>0</v>
      </c>
      <c r="X273" s="6" t="s">
        <v>47</v>
      </c>
      <c r="Y273" s="6" t="s">
        <v>183</v>
      </c>
      <c r="Z273" s="7" t="str">
        <f t="shared" si="9"/>
        <v>ES220</v>
      </c>
      <c r="AA273" s="6"/>
      <c r="AB273" s="6" t="s">
        <v>48</v>
      </c>
    </row>
    <row r="274" spans="1:28" x14ac:dyDescent="0.35">
      <c r="A274" s="6" t="s">
        <v>2255</v>
      </c>
      <c r="B274" s="6" t="s">
        <v>163</v>
      </c>
      <c r="C274" s="6" t="s">
        <v>2040</v>
      </c>
      <c r="D274" s="6" t="s">
        <v>1108</v>
      </c>
      <c r="E274" s="6" t="s">
        <v>2152</v>
      </c>
      <c r="F274" s="6" t="s">
        <v>1110</v>
      </c>
      <c r="G274" s="6" t="s">
        <v>1111</v>
      </c>
      <c r="H274" s="6" t="s">
        <v>2153</v>
      </c>
      <c r="I274" s="6" t="s">
        <v>2154</v>
      </c>
      <c r="J274" s="6" t="s">
        <v>37</v>
      </c>
      <c r="K274" s="6" t="s">
        <v>144</v>
      </c>
      <c r="L274" s="6" t="s">
        <v>1114</v>
      </c>
      <c r="M274" s="6" t="s">
        <v>2155</v>
      </c>
      <c r="N274" s="6" t="s">
        <v>1121</v>
      </c>
      <c r="O274" s="6" t="s">
        <v>42</v>
      </c>
      <c r="P274" s="6" t="s">
        <v>1122</v>
      </c>
      <c r="Q274" s="6" t="s">
        <v>1123</v>
      </c>
      <c r="R274" s="6" t="s">
        <v>45</v>
      </c>
      <c r="S274" s="6" t="s">
        <v>2028</v>
      </c>
      <c r="T274" s="7">
        <v>153840.65</v>
      </c>
      <c r="U274" s="7">
        <v>99996</v>
      </c>
      <c r="V274" s="13">
        <f t="shared" si="8"/>
        <v>0.65</v>
      </c>
      <c r="W274" s="7">
        <v>0</v>
      </c>
      <c r="X274" s="6" t="s">
        <v>47</v>
      </c>
      <c r="Y274" s="6" t="s">
        <v>183</v>
      </c>
      <c r="Z274" s="7" t="str">
        <f t="shared" si="9"/>
        <v>ES220</v>
      </c>
      <c r="AA274" s="6"/>
      <c r="AB274" s="6" t="s">
        <v>48</v>
      </c>
    </row>
    <row r="275" spans="1:28" x14ac:dyDescent="0.35">
      <c r="A275" s="6" t="s">
        <v>2255</v>
      </c>
      <c r="B275" s="6" t="s">
        <v>163</v>
      </c>
      <c r="C275" s="6" t="s">
        <v>2040</v>
      </c>
      <c r="D275" s="6" t="s">
        <v>1108</v>
      </c>
      <c r="E275" s="6" t="s">
        <v>2152</v>
      </c>
      <c r="F275" s="6" t="s">
        <v>1110</v>
      </c>
      <c r="G275" s="6" t="s">
        <v>1111</v>
      </c>
      <c r="H275" s="6" t="s">
        <v>2153</v>
      </c>
      <c r="I275" s="6" t="s">
        <v>2154</v>
      </c>
      <c r="J275" s="6" t="s">
        <v>37</v>
      </c>
      <c r="K275" s="6" t="s">
        <v>144</v>
      </c>
      <c r="L275" s="6" t="s">
        <v>1114</v>
      </c>
      <c r="M275" s="6" t="s">
        <v>2155</v>
      </c>
      <c r="N275" s="6" t="s">
        <v>1124</v>
      </c>
      <c r="O275" s="6" t="s">
        <v>422</v>
      </c>
      <c r="P275" s="6" t="s">
        <v>1125</v>
      </c>
      <c r="Q275" s="6" t="s">
        <v>1126</v>
      </c>
      <c r="R275" s="6" t="s">
        <v>57</v>
      </c>
      <c r="S275" s="6" t="s">
        <v>2028</v>
      </c>
      <c r="T275" s="7">
        <v>126325</v>
      </c>
      <c r="U275" s="7">
        <v>82111.25</v>
      </c>
      <c r="V275" s="13">
        <f t="shared" si="8"/>
        <v>0.65</v>
      </c>
      <c r="W275" s="7">
        <v>0</v>
      </c>
      <c r="X275" s="6" t="s">
        <v>47</v>
      </c>
      <c r="Y275" s="6" t="s">
        <v>183</v>
      </c>
      <c r="Z275" s="7" t="str">
        <f t="shared" si="9"/>
        <v>FRI15</v>
      </c>
      <c r="AA275" s="6"/>
      <c r="AB275" s="6" t="s">
        <v>48</v>
      </c>
    </row>
    <row r="276" spans="1:28" x14ac:dyDescent="0.35">
      <c r="A276" s="6" t="s">
        <v>2255</v>
      </c>
      <c r="B276" s="6" t="s">
        <v>163</v>
      </c>
      <c r="C276" s="6" t="s">
        <v>2040</v>
      </c>
      <c r="D276" s="6" t="s">
        <v>1108</v>
      </c>
      <c r="E276" s="6" t="s">
        <v>2152</v>
      </c>
      <c r="F276" s="6" t="s">
        <v>1110</v>
      </c>
      <c r="G276" s="6" t="s">
        <v>1111</v>
      </c>
      <c r="H276" s="6" t="s">
        <v>2153</v>
      </c>
      <c r="I276" s="6" t="s">
        <v>2154</v>
      </c>
      <c r="J276" s="6" t="s">
        <v>37</v>
      </c>
      <c r="K276" s="6" t="s">
        <v>144</v>
      </c>
      <c r="L276" s="6" t="s">
        <v>1114</v>
      </c>
      <c r="M276" s="6" t="s">
        <v>2155</v>
      </c>
      <c r="N276" s="6" t="s">
        <v>967</v>
      </c>
      <c r="O276" s="6" t="s">
        <v>276</v>
      </c>
      <c r="P276" s="6" t="s">
        <v>968</v>
      </c>
      <c r="Q276" s="6" t="s">
        <v>969</v>
      </c>
      <c r="R276" s="6" t="s">
        <v>77</v>
      </c>
      <c r="S276" s="6" t="s">
        <v>2029</v>
      </c>
      <c r="T276" s="7">
        <v>166582.23000000001</v>
      </c>
      <c r="U276" s="7">
        <v>108278.45</v>
      </c>
      <c r="V276" s="13">
        <f t="shared" si="8"/>
        <v>0.65</v>
      </c>
      <c r="W276" s="7">
        <v>0</v>
      </c>
      <c r="X276" s="6" t="s">
        <v>47</v>
      </c>
      <c r="Y276" s="6" t="s">
        <v>183</v>
      </c>
      <c r="Z276" s="7" t="str">
        <f t="shared" si="9"/>
        <v>FRI12</v>
      </c>
      <c r="AA276" s="6"/>
      <c r="AB276" s="6" t="s">
        <v>48</v>
      </c>
    </row>
    <row r="277" spans="1:28" x14ac:dyDescent="0.35">
      <c r="A277" s="6" t="s">
        <v>2255</v>
      </c>
      <c r="B277" s="6" t="s">
        <v>315</v>
      </c>
      <c r="C277" s="6" t="s">
        <v>2064</v>
      </c>
      <c r="D277" s="6" t="s">
        <v>317</v>
      </c>
      <c r="E277" s="6" t="s">
        <v>2065</v>
      </c>
      <c r="F277" s="6" t="s">
        <v>1127</v>
      </c>
      <c r="G277" s="6" t="s">
        <v>1128</v>
      </c>
      <c r="H277" s="6" t="s">
        <v>660</v>
      </c>
      <c r="I277" s="6" t="s">
        <v>2156</v>
      </c>
      <c r="J277" s="6" t="s">
        <v>37</v>
      </c>
      <c r="K277" s="6" t="s">
        <v>144</v>
      </c>
      <c r="L277" s="6" t="s">
        <v>1131</v>
      </c>
      <c r="M277" s="6" t="s">
        <v>2157</v>
      </c>
      <c r="N277" s="6" t="s">
        <v>1133</v>
      </c>
      <c r="O277" s="6" t="s">
        <v>660</v>
      </c>
      <c r="P277" s="6" t="s">
        <v>1134</v>
      </c>
      <c r="Q277" s="6" t="s">
        <v>1135</v>
      </c>
      <c r="R277" s="6" t="s">
        <v>45</v>
      </c>
      <c r="S277" s="6" t="s">
        <v>2029</v>
      </c>
      <c r="T277" s="7">
        <v>393897.5</v>
      </c>
      <c r="U277" s="7">
        <v>256033.37</v>
      </c>
      <c r="V277" s="13">
        <f t="shared" si="8"/>
        <v>0.65</v>
      </c>
      <c r="W277" s="7">
        <v>60000</v>
      </c>
      <c r="X277" s="6" t="s">
        <v>47</v>
      </c>
      <c r="Y277" s="6" t="s">
        <v>47</v>
      </c>
      <c r="Z277" s="7" t="str">
        <f t="shared" si="9"/>
        <v>ES220</v>
      </c>
      <c r="AA277" s="6"/>
      <c r="AB277" s="6" t="s">
        <v>48</v>
      </c>
    </row>
    <row r="278" spans="1:28" x14ac:dyDescent="0.35">
      <c r="A278" s="6" t="s">
        <v>2255</v>
      </c>
      <c r="B278" s="6" t="s">
        <v>315</v>
      </c>
      <c r="C278" s="6" t="s">
        <v>2064</v>
      </c>
      <c r="D278" s="6" t="s">
        <v>317</v>
      </c>
      <c r="E278" s="6" t="s">
        <v>2065</v>
      </c>
      <c r="F278" s="6" t="s">
        <v>1127</v>
      </c>
      <c r="G278" s="6" t="s">
        <v>1128</v>
      </c>
      <c r="H278" s="6" t="s">
        <v>660</v>
      </c>
      <c r="I278" s="6" t="s">
        <v>2156</v>
      </c>
      <c r="J278" s="6" t="s">
        <v>37</v>
      </c>
      <c r="K278" s="6" t="s">
        <v>144</v>
      </c>
      <c r="L278" s="6" t="s">
        <v>1131</v>
      </c>
      <c r="M278" s="6" t="s">
        <v>2157</v>
      </c>
      <c r="N278" s="6" t="s">
        <v>1136</v>
      </c>
      <c r="O278" s="6" t="s">
        <v>660</v>
      </c>
      <c r="P278" s="6" t="s">
        <v>1137</v>
      </c>
      <c r="Q278" s="6" t="s">
        <v>1138</v>
      </c>
      <c r="R278" s="6" t="s">
        <v>179</v>
      </c>
      <c r="S278" s="6" t="s">
        <v>2029</v>
      </c>
      <c r="T278" s="7">
        <v>219909.5</v>
      </c>
      <c r="U278" s="7">
        <v>142941.17000000001</v>
      </c>
      <c r="V278" s="13">
        <f t="shared" si="8"/>
        <v>0.65</v>
      </c>
      <c r="W278" s="7">
        <v>0</v>
      </c>
      <c r="X278" s="6" t="s">
        <v>183</v>
      </c>
      <c r="Y278" s="6" t="s">
        <v>47</v>
      </c>
      <c r="Z278" s="7" t="str">
        <f t="shared" si="9"/>
        <v>ES211</v>
      </c>
      <c r="AA278" s="6"/>
      <c r="AB278" s="6" t="s">
        <v>48</v>
      </c>
    </row>
    <row r="279" spans="1:28" x14ac:dyDescent="0.35">
      <c r="A279" s="6" t="s">
        <v>2255</v>
      </c>
      <c r="B279" s="6" t="s">
        <v>315</v>
      </c>
      <c r="C279" s="6" t="s">
        <v>2064</v>
      </c>
      <c r="D279" s="6" t="s">
        <v>317</v>
      </c>
      <c r="E279" s="6" t="s">
        <v>2065</v>
      </c>
      <c r="F279" s="6" t="s">
        <v>1127</v>
      </c>
      <c r="G279" s="6" t="s">
        <v>1128</v>
      </c>
      <c r="H279" s="6" t="s">
        <v>660</v>
      </c>
      <c r="I279" s="6" t="s">
        <v>2156</v>
      </c>
      <c r="J279" s="6" t="s">
        <v>37</v>
      </c>
      <c r="K279" s="6" t="s">
        <v>144</v>
      </c>
      <c r="L279" s="6" t="s">
        <v>1131</v>
      </c>
      <c r="M279" s="6" t="s">
        <v>2157</v>
      </c>
      <c r="N279" s="6" t="s">
        <v>1139</v>
      </c>
      <c r="O279" s="6" t="s">
        <v>1140</v>
      </c>
      <c r="P279" s="6" t="s">
        <v>1141</v>
      </c>
      <c r="Q279" s="6" t="s">
        <v>1142</v>
      </c>
      <c r="R279" s="6" t="s">
        <v>1143</v>
      </c>
      <c r="S279" s="6" t="s">
        <v>2069</v>
      </c>
      <c r="T279" s="7">
        <v>298764.5</v>
      </c>
      <c r="U279" s="7">
        <v>194196</v>
      </c>
      <c r="V279" s="13">
        <f t="shared" si="8"/>
        <v>0.65</v>
      </c>
      <c r="W279" s="7">
        <v>0</v>
      </c>
      <c r="X279" s="6" t="s">
        <v>47</v>
      </c>
      <c r="Y279" s="6" t="s">
        <v>47</v>
      </c>
      <c r="Z279" s="7" t="str">
        <f t="shared" si="9"/>
        <v>FRI13</v>
      </c>
      <c r="AA279" s="6"/>
      <c r="AB279" s="6" t="s">
        <v>48</v>
      </c>
    </row>
    <row r="280" spans="1:28" x14ac:dyDescent="0.35">
      <c r="A280" s="6" t="s">
        <v>2255</v>
      </c>
      <c r="B280" s="6" t="s">
        <v>315</v>
      </c>
      <c r="C280" s="6" t="s">
        <v>2064</v>
      </c>
      <c r="D280" s="6" t="s">
        <v>317</v>
      </c>
      <c r="E280" s="6" t="s">
        <v>2065</v>
      </c>
      <c r="F280" s="6" t="s">
        <v>1127</v>
      </c>
      <c r="G280" s="6" t="s">
        <v>1128</v>
      </c>
      <c r="H280" s="6" t="s">
        <v>660</v>
      </c>
      <c r="I280" s="6" t="s">
        <v>2156</v>
      </c>
      <c r="J280" s="6" t="s">
        <v>37</v>
      </c>
      <c r="K280" s="6" t="s">
        <v>144</v>
      </c>
      <c r="L280" s="6" t="s">
        <v>1131</v>
      </c>
      <c r="M280" s="6" t="s">
        <v>2157</v>
      </c>
      <c r="N280" s="6" t="s">
        <v>1144</v>
      </c>
      <c r="O280" s="6" t="s">
        <v>789</v>
      </c>
      <c r="P280" s="6" t="s">
        <v>1145</v>
      </c>
      <c r="Q280" s="6" t="s">
        <v>1146</v>
      </c>
      <c r="R280" s="6" t="s">
        <v>1143</v>
      </c>
      <c r="S280" s="6" t="s">
        <v>2029</v>
      </c>
      <c r="T280" s="7">
        <v>121231.9</v>
      </c>
      <c r="U280" s="7">
        <v>78800</v>
      </c>
      <c r="V280" s="13">
        <f t="shared" si="8"/>
        <v>0.65</v>
      </c>
      <c r="W280" s="7">
        <v>0</v>
      </c>
      <c r="X280" s="6" t="s">
        <v>47</v>
      </c>
      <c r="Y280" s="6" t="s">
        <v>47</v>
      </c>
      <c r="Z280" s="7" t="str">
        <f t="shared" si="9"/>
        <v>FRI15</v>
      </c>
      <c r="AA280" s="6" t="s">
        <v>57</v>
      </c>
      <c r="AB280" s="6" t="s">
        <v>48</v>
      </c>
    </row>
    <row r="281" spans="1:28" x14ac:dyDescent="0.35">
      <c r="A281" s="6" t="s">
        <v>2255</v>
      </c>
      <c r="B281" s="6" t="s">
        <v>315</v>
      </c>
      <c r="C281" s="6" t="s">
        <v>2064</v>
      </c>
      <c r="D281" s="6" t="s">
        <v>317</v>
      </c>
      <c r="E281" s="6" t="s">
        <v>2065</v>
      </c>
      <c r="F281" s="6" t="s">
        <v>1127</v>
      </c>
      <c r="G281" s="6" t="s">
        <v>1128</v>
      </c>
      <c r="H281" s="6" t="s">
        <v>660</v>
      </c>
      <c r="I281" s="6" t="s">
        <v>2156</v>
      </c>
      <c r="J281" s="6" t="s">
        <v>37</v>
      </c>
      <c r="K281" s="6" t="s">
        <v>144</v>
      </c>
      <c r="L281" s="6" t="s">
        <v>1131</v>
      </c>
      <c r="M281" s="6" t="s">
        <v>2157</v>
      </c>
      <c r="N281" s="6" t="s">
        <v>1147</v>
      </c>
      <c r="O281" s="6" t="s">
        <v>696</v>
      </c>
      <c r="P281" s="6" t="s">
        <v>1148</v>
      </c>
      <c r="Q281" s="6" t="s">
        <v>1149</v>
      </c>
      <c r="R281" s="6" t="s">
        <v>77</v>
      </c>
      <c r="S281" s="6" t="s">
        <v>2069</v>
      </c>
      <c r="T281" s="7">
        <v>96427.32</v>
      </c>
      <c r="U281" s="7">
        <v>62677</v>
      </c>
      <c r="V281" s="13">
        <f t="shared" si="8"/>
        <v>0.65</v>
      </c>
      <c r="W281" s="7">
        <v>0</v>
      </c>
      <c r="X281" s="6" t="s">
        <v>47</v>
      </c>
      <c r="Y281" s="6" t="s">
        <v>47</v>
      </c>
      <c r="Z281" s="7" t="str">
        <f t="shared" si="9"/>
        <v>FRI12</v>
      </c>
      <c r="AA281" s="6"/>
      <c r="AB281" s="6" t="s">
        <v>48</v>
      </c>
    </row>
    <row r="282" spans="1:28" x14ac:dyDescent="0.35">
      <c r="A282" s="6" t="s">
        <v>2255</v>
      </c>
      <c r="B282" s="6" t="s">
        <v>315</v>
      </c>
      <c r="C282" s="6" t="s">
        <v>2064</v>
      </c>
      <c r="D282" s="6" t="s">
        <v>317</v>
      </c>
      <c r="E282" s="6" t="s">
        <v>2065</v>
      </c>
      <c r="F282" s="6" t="s">
        <v>1127</v>
      </c>
      <c r="G282" s="6" t="s">
        <v>1128</v>
      </c>
      <c r="H282" s="6" t="s">
        <v>660</v>
      </c>
      <c r="I282" s="6" t="s">
        <v>2156</v>
      </c>
      <c r="J282" s="6" t="s">
        <v>37</v>
      </c>
      <c r="K282" s="6" t="s">
        <v>144</v>
      </c>
      <c r="L282" s="6" t="s">
        <v>1131</v>
      </c>
      <c r="M282" s="6" t="s">
        <v>2157</v>
      </c>
      <c r="N282" s="6" t="s">
        <v>1150</v>
      </c>
      <c r="O282" s="6" t="s">
        <v>95</v>
      </c>
      <c r="P282" s="6" t="s">
        <v>1151</v>
      </c>
      <c r="Q282" s="6" t="s">
        <v>1151</v>
      </c>
      <c r="R282" s="6" t="s">
        <v>57</v>
      </c>
      <c r="S282" s="6" t="s">
        <v>2029</v>
      </c>
      <c r="T282" s="7">
        <v>69398.39</v>
      </c>
      <c r="U282" s="7">
        <v>45108</v>
      </c>
      <c r="V282" s="13">
        <f t="shared" si="8"/>
        <v>0.65</v>
      </c>
      <c r="W282" s="7">
        <v>0</v>
      </c>
      <c r="X282" s="6" t="s">
        <v>47</v>
      </c>
      <c r="Y282" s="6" t="s">
        <v>47</v>
      </c>
      <c r="Z282" s="7" t="str">
        <f t="shared" si="9"/>
        <v>FRI15</v>
      </c>
      <c r="AA282" s="6"/>
      <c r="AB282" s="6" t="s">
        <v>48</v>
      </c>
    </row>
    <row r="283" spans="1:28" x14ac:dyDescent="0.35">
      <c r="A283" s="6" t="s">
        <v>2255</v>
      </c>
      <c r="B283" s="6" t="s">
        <v>198</v>
      </c>
      <c r="C283" s="6" t="s">
        <v>2046</v>
      </c>
      <c r="D283" s="6" t="s">
        <v>200</v>
      </c>
      <c r="E283" s="6" t="s">
        <v>2047</v>
      </c>
      <c r="F283" s="6" t="s">
        <v>1152</v>
      </c>
      <c r="G283" s="6" t="s">
        <v>1153</v>
      </c>
      <c r="H283" s="6" t="s">
        <v>2158</v>
      </c>
      <c r="I283" s="6" t="s">
        <v>2159</v>
      </c>
      <c r="J283" s="6" t="s">
        <v>37</v>
      </c>
      <c r="K283" s="6" t="s">
        <v>38</v>
      </c>
      <c r="L283" s="6" t="s">
        <v>206</v>
      </c>
      <c r="M283" s="6" t="s">
        <v>2050</v>
      </c>
      <c r="N283" s="6" t="s">
        <v>1156</v>
      </c>
      <c r="O283" s="6" t="s">
        <v>73</v>
      </c>
      <c r="P283" s="6" t="s">
        <v>1157</v>
      </c>
      <c r="Q283" s="6" t="s">
        <v>1157</v>
      </c>
      <c r="R283" s="6" t="s">
        <v>57</v>
      </c>
      <c r="S283" s="6" t="s">
        <v>2030</v>
      </c>
      <c r="T283" s="7">
        <v>1053714.3999999999</v>
      </c>
      <c r="U283" s="7">
        <v>684914.36</v>
      </c>
      <c r="V283" s="13">
        <f t="shared" si="8"/>
        <v>0.65</v>
      </c>
      <c r="W283" s="7">
        <v>0</v>
      </c>
      <c r="X283" s="6" t="s">
        <v>183</v>
      </c>
      <c r="Y283" s="6" t="s">
        <v>183</v>
      </c>
      <c r="Z283" s="7" t="str">
        <f t="shared" si="9"/>
        <v>FRI15</v>
      </c>
      <c r="AA283" s="6"/>
      <c r="AB283" s="6" t="s">
        <v>48</v>
      </c>
    </row>
    <row r="284" spans="1:28" x14ac:dyDescent="0.35">
      <c r="A284" s="6" t="s">
        <v>2255</v>
      </c>
      <c r="B284" s="6" t="s">
        <v>198</v>
      </c>
      <c r="C284" s="6" t="s">
        <v>2046</v>
      </c>
      <c r="D284" s="6" t="s">
        <v>200</v>
      </c>
      <c r="E284" s="6" t="s">
        <v>2047</v>
      </c>
      <c r="F284" s="6" t="s">
        <v>1152</v>
      </c>
      <c r="G284" s="6" t="s">
        <v>1153</v>
      </c>
      <c r="H284" s="6" t="s">
        <v>2158</v>
      </c>
      <c r="I284" s="6" t="s">
        <v>2159</v>
      </c>
      <c r="J284" s="6" t="s">
        <v>37</v>
      </c>
      <c r="K284" s="6" t="s">
        <v>38</v>
      </c>
      <c r="L284" s="6" t="s">
        <v>206</v>
      </c>
      <c r="M284" s="6" t="s">
        <v>2050</v>
      </c>
      <c r="N284" s="6" t="s">
        <v>1158</v>
      </c>
      <c r="O284" s="6" t="s">
        <v>1159</v>
      </c>
      <c r="P284" s="6" t="s">
        <v>1160</v>
      </c>
      <c r="Q284" s="6" t="s">
        <v>1160</v>
      </c>
      <c r="R284" s="6" t="s">
        <v>45</v>
      </c>
      <c r="S284" s="6" t="s">
        <v>2030</v>
      </c>
      <c r="T284" s="7">
        <v>395674</v>
      </c>
      <c r="U284" s="7">
        <v>257188.1</v>
      </c>
      <c r="V284" s="13">
        <f t="shared" si="8"/>
        <v>0.65</v>
      </c>
      <c r="W284" s="7">
        <v>0</v>
      </c>
      <c r="X284" s="6" t="s">
        <v>183</v>
      </c>
      <c r="Y284" s="6" t="s">
        <v>47</v>
      </c>
      <c r="Z284" s="7" t="str">
        <f t="shared" si="9"/>
        <v>ES220</v>
      </c>
      <c r="AA284" s="6"/>
      <c r="AB284" s="6" t="s">
        <v>48</v>
      </c>
    </row>
    <row r="285" spans="1:28" x14ac:dyDescent="0.35">
      <c r="A285" s="6" t="s">
        <v>2255</v>
      </c>
      <c r="B285" s="6" t="s">
        <v>198</v>
      </c>
      <c r="C285" s="6" t="s">
        <v>2046</v>
      </c>
      <c r="D285" s="6" t="s">
        <v>200</v>
      </c>
      <c r="E285" s="6" t="s">
        <v>2047</v>
      </c>
      <c r="F285" s="6" t="s">
        <v>1152</v>
      </c>
      <c r="G285" s="6" t="s">
        <v>1153</v>
      </c>
      <c r="H285" s="6" t="s">
        <v>2158</v>
      </c>
      <c r="I285" s="6" t="s">
        <v>2159</v>
      </c>
      <c r="J285" s="6" t="s">
        <v>37</v>
      </c>
      <c r="K285" s="6" t="s">
        <v>38</v>
      </c>
      <c r="L285" s="6" t="s">
        <v>206</v>
      </c>
      <c r="M285" s="6" t="s">
        <v>2050</v>
      </c>
      <c r="N285" s="6" t="s">
        <v>1161</v>
      </c>
      <c r="O285" s="6" t="s">
        <v>408</v>
      </c>
      <c r="P285" s="6" t="s">
        <v>1162</v>
      </c>
      <c r="Q285" s="6" t="s">
        <v>1162</v>
      </c>
      <c r="R285" s="6" t="s">
        <v>57</v>
      </c>
      <c r="S285" s="6" t="s">
        <v>2030</v>
      </c>
      <c r="T285" s="7">
        <v>626630</v>
      </c>
      <c r="U285" s="7">
        <v>407309</v>
      </c>
      <c r="V285" s="13">
        <f t="shared" si="8"/>
        <v>0.65</v>
      </c>
      <c r="W285" s="7">
        <v>0</v>
      </c>
      <c r="X285" s="6" t="s">
        <v>183</v>
      </c>
      <c r="Y285" s="6" t="s">
        <v>47</v>
      </c>
      <c r="Z285" s="7" t="str">
        <f t="shared" si="9"/>
        <v>FRI15</v>
      </c>
      <c r="AA285" s="6"/>
      <c r="AB285" s="6" t="s">
        <v>48</v>
      </c>
    </row>
    <row r="286" spans="1:28" x14ac:dyDescent="0.35">
      <c r="A286" s="6" t="s">
        <v>2255</v>
      </c>
      <c r="B286" s="6" t="s">
        <v>198</v>
      </c>
      <c r="C286" s="6" t="s">
        <v>2046</v>
      </c>
      <c r="D286" s="6" t="s">
        <v>200</v>
      </c>
      <c r="E286" s="6" t="s">
        <v>2047</v>
      </c>
      <c r="F286" s="6" t="s">
        <v>1152</v>
      </c>
      <c r="G286" s="6" t="s">
        <v>1153</v>
      </c>
      <c r="H286" s="6" t="s">
        <v>2158</v>
      </c>
      <c r="I286" s="6" t="s">
        <v>2159</v>
      </c>
      <c r="J286" s="6" t="s">
        <v>37</v>
      </c>
      <c r="K286" s="6" t="s">
        <v>38</v>
      </c>
      <c r="L286" s="6" t="s">
        <v>206</v>
      </c>
      <c r="M286" s="6" t="s">
        <v>2050</v>
      </c>
      <c r="N286" s="6" t="s">
        <v>1163</v>
      </c>
      <c r="O286" s="6" t="s">
        <v>73</v>
      </c>
      <c r="P286" s="6" t="s">
        <v>1164</v>
      </c>
      <c r="Q286" s="6" t="s">
        <v>1164</v>
      </c>
      <c r="R286" s="6" t="s">
        <v>57</v>
      </c>
      <c r="S286" s="6" t="s">
        <v>2030</v>
      </c>
      <c r="T286" s="7">
        <v>526154.51</v>
      </c>
      <c r="U286" s="7">
        <v>342000.43</v>
      </c>
      <c r="V286" s="13">
        <f t="shared" si="8"/>
        <v>0.65</v>
      </c>
      <c r="W286" s="7">
        <v>0</v>
      </c>
      <c r="X286" s="6" t="s">
        <v>183</v>
      </c>
      <c r="Y286" s="6" t="s">
        <v>47</v>
      </c>
      <c r="Z286" s="7" t="str">
        <f t="shared" si="9"/>
        <v>FRI15</v>
      </c>
      <c r="AA286" s="6"/>
      <c r="AB286" s="6" t="s">
        <v>48</v>
      </c>
    </row>
    <row r="287" spans="1:28" x14ac:dyDescent="0.35">
      <c r="A287" s="6" t="s">
        <v>2255</v>
      </c>
      <c r="B287" s="6" t="s">
        <v>198</v>
      </c>
      <c r="C287" s="6" t="s">
        <v>2046</v>
      </c>
      <c r="D287" s="6" t="s">
        <v>200</v>
      </c>
      <c r="E287" s="6" t="s">
        <v>2047</v>
      </c>
      <c r="F287" s="6" t="s">
        <v>1152</v>
      </c>
      <c r="G287" s="6" t="s">
        <v>1153</v>
      </c>
      <c r="H287" s="6" t="s">
        <v>2158</v>
      </c>
      <c r="I287" s="6" t="s">
        <v>2159</v>
      </c>
      <c r="J287" s="6" t="s">
        <v>37</v>
      </c>
      <c r="K287" s="6" t="s">
        <v>38</v>
      </c>
      <c r="L287" s="6" t="s">
        <v>206</v>
      </c>
      <c r="M287" s="6" t="s">
        <v>2050</v>
      </c>
      <c r="N287" s="6" t="s">
        <v>1165</v>
      </c>
      <c r="O287" s="6" t="s">
        <v>1166</v>
      </c>
      <c r="P287" s="6" t="s">
        <v>1167</v>
      </c>
      <c r="Q287" s="6" t="s">
        <v>1168</v>
      </c>
      <c r="R287" s="6" t="s">
        <v>45</v>
      </c>
      <c r="S287" s="6" t="s">
        <v>2030</v>
      </c>
      <c r="T287" s="7">
        <v>328775.40000000002</v>
      </c>
      <c r="U287" s="7">
        <v>213704.01</v>
      </c>
      <c r="V287" s="13">
        <f t="shared" si="8"/>
        <v>0.65</v>
      </c>
      <c r="W287" s="7">
        <v>0</v>
      </c>
      <c r="X287" s="6" t="s">
        <v>183</v>
      </c>
      <c r="Y287" s="6" t="s">
        <v>47</v>
      </c>
      <c r="Z287" s="7" t="str">
        <f t="shared" si="9"/>
        <v>ES220</v>
      </c>
      <c r="AA287" s="6"/>
      <c r="AB287" s="6" t="s">
        <v>48</v>
      </c>
    </row>
    <row r="288" spans="1:28" x14ac:dyDescent="0.35">
      <c r="A288" s="6" t="s">
        <v>2255</v>
      </c>
      <c r="B288" s="6" t="s">
        <v>198</v>
      </c>
      <c r="C288" s="6" t="s">
        <v>2046</v>
      </c>
      <c r="D288" s="6" t="s">
        <v>200</v>
      </c>
      <c r="E288" s="6" t="s">
        <v>2047</v>
      </c>
      <c r="F288" s="6" t="s">
        <v>1152</v>
      </c>
      <c r="G288" s="6" t="s">
        <v>1153</v>
      </c>
      <c r="H288" s="6" t="s">
        <v>2158</v>
      </c>
      <c r="I288" s="6" t="s">
        <v>2159</v>
      </c>
      <c r="J288" s="6" t="s">
        <v>37</v>
      </c>
      <c r="K288" s="6" t="s">
        <v>38</v>
      </c>
      <c r="L288" s="6" t="s">
        <v>206</v>
      </c>
      <c r="M288" s="6" t="s">
        <v>2050</v>
      </c>
      <c r="N288" s="6" t="s">
        <v>1169</v>
      </c>
      <c r="O288" s="6" t="s">
        <v>774</v>
      </c>
      <c r="P288" s="6" t="s">
        <v>1170</v>
      </c>
      <c r="Q288" s="6" t="s">
        <v>1171</v>
      </c>
      <c r="R288" s="6" t="s">
        <v>57</v>
      </c>
      <c r="S288" s="6" t="s">
        <v>2029</v>
      </c>
      <c r="T288" s="7">
        <v>435741.51</v>
      </c>
      <c r="U288" s="7">
        <v>283231.98</v>
      </c>
      <c r="V288" s="13">
        <f t="shared" si="8"/>
        <v>0.65</v>
      </c>
      <c r="W288" s="7">
        <v>0</v>
      </c>
      <c r="X288" s="6" t="s">
        <v>183</v>
      </c>
      <c r="Y288" s="6" t="s">
        <v>47</v>
      </c>
      <c r="Z288" s="7" t="str">
        <f t="shared" si="9"/>
        <v>FRI15</v>
      </c>
      <c r="AA288" s="6"/>
      <c r="AB288" s="6" t="s">
        <v>48</v>
      </c>
    </row>
    <row r="289" spans="1:28" x14ac:dyDescent="0.35">
      <c r="A289" s="6" t="s">
        <v>2255</v>
      </c>
      <c r="B289" s="6" t="s">
        <v>198</v>
      </c>
      <c r="C289" s="6" t="s">
        <v>2046</v>
      </c>
      <c r="D289" s="6" t="s">
        <v>200</v>
      </c>
      <c r="E289" s="6" t="s">
        <v>2047</v>
      </c>
      <c r="F289" s="6" t="s">
        <v>1152</v>
      </c>
      <c r="G289" s="6" t="s">
        <v>1153</v>
      </c>
      <c r="H289" s="6" t="s">
        <v>2158</v>
      </c>
      <c r="I289" s="6" t="s">
        <v>2159</v>
      </c>
      <c r="J289" s="6" t="s">
        <v>37</v>
      </c>
      <c r="K289" s="6" t="s">
        <v>38</v>
      </c>
      <c r="L289" s="6" t="s">
        <v>206</v>
      </c>
      <c r="M289" s="6" t="s">
        <v>2050</v>
      </c>
      <c r="N289" s="6" t="s">
        <v>1172</v>
      </c>
      <c r="O289" s="6" t="s">
        <v>1173</v>
      </c>
      <c r="P289" s="6" t="s">
        <v>1174</v>
      </c>
      <c r="Q289" s="6" t="s">
        <v>1174</v>
      </c>
      <c r="R289" s="6" t="s">
        <v>45</v>
      </c>
      <c r="S289" s="6" t="s">
        <v>2030</v>
      </c>
      <c r="T289" s="7">
        <v>79625</v>
      </c>
      <c r="U289" s="7">
        <v>51756.25</v>
      </c>
      <c r="V289" s="13">
        <f t="shared" si="8"/>
        <v>0.65</v>
      </c>
      <c r="W289" s="7">
        <v>0</v>
      </c>
      <c r="X289" s="6" t="s">
        <v>47</v>
      </c>
      <c r="Y289" s="6" t="s">
        <v>47</v>
      </c>
      <c r="Z289" s="7" t="str">
        <f t="shared" si="9"/>
        <v>ES220</v>
      </c>
      <c r="AA289" s="6"/>
      <c r="AB289" s="6" t="s">
        <v>48</v>
      </c>
    </row>
    <row r="290" spans="1:28" x14ac:dyDescent="0.35">
      <c r="A290" s="6" t="s">
        <v>2255</v>
      </c>
      <c r="B290" s="6" t="s">
        <v>163</v>
      </c>
      <c r="C290" s="6" t="s">
        <v>2040</v>
      </c>
      <c r="D290" s="6" t="s">
        <v>429</v>
      </c>
      <c r="E290" s="6" t="s">
        <v>2081</v>
      </c>
      <c r="F290" s="6" t="s">
        <v>1175</v>
      </c>
      <c r="G290" s="6" t="s">
        <v>1176</v>
      </c>
      <c r="H290" s="6" t="s">
        <v>2160</v>
      </c>
      <c r="I290" s="6" t="s">
        <v>2161</v>
      </c>
      <c r="J290" s="6" t="s">
        <v>37</v>
      </c>
      <c r="K290" s="6" t="s">
        <v>1179</v>
      </c>
      <c r="L290" s="6" t="s">
        <v>435</v>
      </c>
      <c r="M290" s="6" t="s">
        <v>2084</v>
      </c>
      <c r="N290" s="6" t="s">
        <v>1180</v>
      </c>
      <c r="O290" s="6" t="s">
        <v>42</v>
      </c>
      <c r="P290" s="6" t="s">
        <v>1181</v>
      </c>
      <c r="Q290" s="6" t="s">
        <v>1181</v>
      </c>
      <c r="R290" s="6" t="s">
        <v>177</v>
      </c>
      <c r="S290" s="6" t="s">
        <v>2029</v>
      </c>
      <c r="T290" s="7">
        <v>438212.04</v>
      </c>
      <c r="U290" s="7">
        <v>284837.83</v>
      </c>
      <c r="V290" s="13">
        <f t="shared" si="8"/>
        <v>0.65</v>
      </c>
      <c r="W290" s="7">
        <v>0</v>
      </c>
      <c r="X290" s="6" t="s">
        <v>183</v>
      </c>
      <c r="Y290" s="6" t="s">
        <v>183</v>
      </c>
      <c r="Z290" s="7" t="str">
        <f t="shared" si="9"/>
        <v>ES213</v>
      </c>
      <c r="AA290" s="6"/>
      <c r="AB290" s="6" t="s">
        <v>48</v>
      </c>
    </row>
    <row r="291" spans="1:28" x14ac:dyDescent="0.35">
      <c r="A291" s="6" t="s">
        <v>2255</v>
      </c>
      <c r="B291" s="6" t="s">
        <v>163</v>
      </c>
      <c r="C291" s="6" t="s">
        <v>2040</v>
      </c>
      <c r="D291" s="6" t="s">
        <v>429</v>
      </c>
      <c r="E291" s="6" t="s">
        <v>2081</v>
      </c>
      <c r="F291" s="6" t="s">
        <v>1175</v>
      </c>
      <c r="G291" s="6" t="s">
        <v>1176</v>
      </c>
      <c r="H291" s="6" t="s">
        <v>2160</v>
      </c>
      <c r="I291" s="6" t="s">
        <v>2161</v>
      </c>
      <c r="J291" s="6" t="s">
        <v>37</v>
      </c>
      <c r="K291" s="6" t="s">
        <v>1179</v>
      </c>
      <c r="L291" s="6" t="s">
        <v>435</v>
      </c>
      <c r="M291" s="6" t="s">
        <v>2084</v>
      </c>
      <c r="N291" s="6" t="s">
        <v>1182</v>
      </c>
      <c r="O291" s="6" t="s">
        <v>42</v>
      </c>
      <c r="P291" s="6" t="s">
        <v>1183</v>
      </c>
      <c r="Q291" s="6" t="s">
        <v>1184</v>
      </c>
      <c r="R291" s="6" t="s">
        <v>66</v>
      </c>
      <c r="S291" s="6" t="s">
        <v>2029</v>
      </c>
      <c r="T291" s="7">
        <v>141649.63</v>
      </c>
      <c r="U291" s="7">
        <v>92072.25</v>
      </c>
      <c r="V291" s="13">
        <f t="shared" si="8"/>
        <v>0.65</v>
      </c>
      <c r="W291" s="7">
        <v>0</v>
      </c>
      <c r="X291" s="6" t="s">
        <v>183</v>
      </c>
      <c r="Y291" s="6" t="s">
        <v>183</v>
      </c>
      <c r="Z291" s="7" t="str">
        <f t="shared" si="9"/>
        <v>ES212</v>
      </c>
      <c r="AA291" s="6"/>
      <c r="AB291" s="6" t="s">
        <v>48</v>
      </c>
    </row>
    <row r="292" spans="1:28" x14ac:dyDescent="0.35">
      <c r="A292" s="6" t="s">
        <v>2255</v>
      </c>
      <c r="B292" s="6" t="s">
        <v>163</v>
      </c>
      <c r="C292" s="6" t="s">
        <v>2040</v>
      </c>
      <c r="D292" s="6" t="s">
        <v>429</v>
      </c>
      <c r="E292" s="6" t="s">
        <v>2081</v>
      </c>
      <c r="F292" s="6" t="s">
        <v>1175</v>
      </c>
      <c r="G292" s="6" t="s">
        <v>1176</v>
      </c>
      <c r="H292" s="6" t="s">
        <v>2160</v>
      </c>
      <c r="I292" s="6" t="s">
        <v>2161</v>
      </c>
      <c r="J292" s="6" t="s">
        <v>37</v>
      </c>
      <c r="K292" s="6" t="s">
        <v>1179</v>
      </c>
      <c r="L292" s="6" t="s">
        <v>435</v>
      </c>
      <c r="M292" s="6" t="s">
        <v>2084</v>
      </c>
      <c r="N292" s="6" t="s">
        <v>302</v>
      </c>
      <c r="O292" s="6" t="s">
        <v>303</v>
      </c>
      <c r="P292" s="6" t="s">
        <v>304</v>
      </c>
      <c r="Q292" s="6" t="s">
        <v>305</v>
      </c>
      <c r="R292" s="6" t="s">
        <v>162</v>
      </c>
      <c r="S292" s="6" t="s">
        <v>2063</v>
      </c>
      <c r="T292" s="7">
        <v>195075.97999999899</v>
      </c>
      <c r="U292" s="7">
        <v>126799.39</v>
      </c>
      <c r="V292" s="13">
        <f t="shared" si="8"/>
        <v>0.65</v>
      </c>
      <c r="W292" s="7">
        <v>0</v>
      </c>
      <c r="X292" s="6" t="s">
        <v>47</v>
      </c>
      <c r="Y292" s="6" t="s">
        <v>183</v>
      </c>
      <c r="Z292" s="7" t="str">
        <f t="shared" si="9"/>
        <v>ES511</v>
      </c>
      <c r="AA292" s="6" t="s">
        <v>162</v>
      </c>
      <c r="AB292" s="6" t="s">
        <v>48</v>
      </c>
    </row>
    <row r="293" spans="1:28" x14ac:dyDescent="0.35">
      <c r="A293" s="6" t="s">
        <v>2255</v>
      </c>
      <c r="B293" s="6" t="s">
        <v>163</v>
      </c>
      <c r="C293" s="6" t="s">
        <v>2040</v>
      </c>
      <c r="D293" s="6" t="s">
        <v>429</v>
      </c>
      <c r="E293" s="6" t="s">
        <v>2081</v>
      </c>
      <c r="F293" s="6" t="s">
        <v>1175</v>
      </c>
      <c r="G293" s="6" t="s">
        <v>1176</v>
      </c>
      <c r="H293" s="6" t="s">
        <v>2160</v>
      </c>
      <c r="I293" s="6" t="s">
        <v>2161</v>
      </c>
      <c r="J293" s="6" t="s">
        <v>37</v>
      </c>
      <c r="K293" s="6" t="s">
        <v>1179</v>
      </c>
      <c r="L293" s="6" t="s">
        <v>435</v>
      </c>
      <c r="M293" s="6" t="s">
        <v>2084</v>
      </c>
      <c r="N293" s="6" t="s">
        <v>1185</v>
      </c>
      <c r="O293" s="6" t="s">
        <v>1186</v>
      </c>
      <c r="P293" s="6" t="s">
        <v>1187</v>
      </c>
      <c r="Q293" s="6" t="s">
        <v>189</v>
      </c>
      <c r="R293" s="6" t="s">
        <v>83</v>
      </c>
      <c r="S293" s="6" t="s">
        <v>2029</v>
      </c>
      <c r="T293" s="7">
        <v>243665.41</v>
      </c>
      <c r="U293" s="7">
        <v>158382.51999999999</v>
      </c>
      <c r="V293" s="13">
        <f t="shared" si="8"/>
        <v>0.65</v>
      </c>
      <c r="W293" s="7">
        <v>0</v>
      </c>
      <c r="X293" s="6" t="s">
        <v>183</v>
      </c>
      <c r="Y293" s="6" t="s">
        <v>183</v>
      </c>
      <c r="Z293" s="7" t="str">
        <f t="shared" si="9"/>
        <v>FRJ23</v>
      </c>
      <c r="AA293" s="6"/>
      <c r="AB293" s="6" t="s">
        <v>48</v>
      </c>
    </row>
    <row r="294" spans="1:28" x14ac:dyDescent="0.35">
      <c r="A294" s="6" t="s">
        <v>2255</v>
      </c>
      <c r="B294" s="6" t="s">
        <v>163</v>
      </c>
      <c r="C294" s="6" t="s">
        <v>2040</v>
      </c>
      <c r="D294" s="6" t="s">
        <v>429</v>
      </c>
      <c r="E294" s="6" t="s">
        <v>2081</v>
      </c>
      <c r="F294" s="6" t="s">
        <v>1175</v>
      </c>
      <c r="G294" s="6" t="s">
        <v>1176</v>
      </c>
      <c r="H294" s="6" t="s">
        <v>2160</v>
      </c>
      <c r="I294" s="6" t="s">
        <v>2161</v>
      </c>
      <c r="J294" s="6" t="s">
        <v>37</v>
      </c>
      <c r="K294" s="6" t="s">
        <v>1179</v>
      </c>
      <c r="L294" s="6" t="s">
        <v>435</v>
      </c>
      <c r="M294" s="6" t="s">
        <v>2084</v>
      </c>
      <c r="N294" s="6" t="s">
        <v>1188</v>
      </c>
      <c r="O294" s="6" t="s">
        <v>312</v>
      </c>
      <c r="P294" s="6" t="s">
        <v>1189</v>
      </c>
      <c r="Q294" s="6" t="s">
        <v>1190</v>
      </c>
      <c r="R294" s="6" t="s">
        <v>57</v>
      </c>
      <c r="S294" s="6" t="s">
        <v>2029</v>
      </c>
      <c r="T294" s="7">
        <v>200955.61</v>
      </c>
      <c r="U294" s="7">
        <v>130621.15</v>
      </c>
      <c r="V294" s="13">
        <f t="shared" si="8"/>
        <v>0.65</v>
      </c>
      <c r="W294" s="7">
        <v>6000</v>
      </c>
      <c r="X294" s="6" t="s">
        <v>183</v>
      </c>
      <c r="Y294" s="6" t="s">
        <v>183</v>
      </c>
      <c r="Z294" s="7" t="str">
        <f t="shared" si="9"/>
        <v>FRI15</v>
      </c>
      <c r="AA294" s="6" t="s">
        <v>57</v>
      </c>
      <c r="AB294" s="6" t="s">
        <v>48</v>
      </c>
    </row>
    <row r="295" spans="1:28" x14ac:dyDescent="0.35">
      <c r="A295" s="6" t="s">
        <v>2255</v>
      </c>
      <c r="B295" s="6" t="s">
        <v>163</v>
      </c>
      <c r="C295" s="6" t="s">
        <v>2040</v>
      </c>
      <c r="D295" s="6" t="s">
        <v>429</v>
      </c>
      <c r="E295" s="6" t="s">
        <v>2081</v>
      </c>
      <c r="F295" s="6" t="s">
        <v>1175</v>
      </c>
      <c r="G295" s="6" t="s">
        <v>1176</v>
      </c>
      <c r="H295" s="6" t="s">
        <v>2160</v>
      </c>
      <c r="I295" s="6" t="s">
        <v>2161</v>
      </c>
      <c r="J295" s="6" t="s">
        <v>37</v>
      </c>
      <c r="K295" s="6" t="s">
        <v>1179</v>
      </c>
      <c r="L295" s="6" t="s">
        <v>435</v>
      </c>
      <c r="M295" s="6" t="s">
        <v>2084</v>
      </c>
      <c r="N295" s="6" t="s">
        <v>1191</v>
      </c>
      <c r="O295" s="6" t="s">
        <v>1192</v>
      </c>
      <c r="P295" s="6" t="s">
        <v>1193</v>
      </c>
      <c r="Q295" s="6" t="s">
        <v>1194</v>
      </c>
      <c r="R295" s="6" t="s">
        <v>179</v>
      </c>
      <c r="S295" s="6" t="s">
        <v>2030</v>
      </c>
      <c r="T295" s="7">
        <v>119257.39</v>
      </c>
      <c r="U295" s="7">
        <v>77517.3</v>
      </c>
      <c r="V295" s="13">
        <f t="shared" si="8"/>
        <v>0.65</v>
      </c>
      <c r="W295" s="7">
        <v>0</v>
      </c>
      <c r="X295" s="6" t="s">
        <v>47</v>
      </c>
      <c r="Y295" s="6" t="s">
        <v>183</v>
      </c>
      <c r="Z295" s="7" t="str">
        <f t="shared" si="9"/>
        <v>ES211</v>
      </c>
      <c r="AA295" s="6" t="s">
        <v>179</v>
      </c>
      <c r="AB295" s="6" t="s">
        <v>48</v>
      </c>
    </row>
    <row r="296" spans="1:28" x14ac:dyDescent="0.35">
      <c r="A296" s="6" t="s">
        <v>2255</v>
      </c>
      <c r="B296" s="6" t="s">
        <v>163</v>
      </c>
      <c r="C296" s="6" t="s">
        <v>2040</v>
      </c>
      <c r="D296" s="6" t="s">
        <v>165</v>
      </c>
      <c r="E296" s="6" t="s">
        <v>2041</v>
      </c>
      <c r="F296" s="6" t="s">
        <v>1195</v>
      </c>
      <c r="G296" s="6" t="s">
        <v>1196</v>
      </c>
      <c r="H296" s="6" t="s">
        <v>2162</v>
      </c>
      <c r="I296" s="6" t="s">
        <v>2163</v>
      </c>
      <c r="J296" s="6" t="s">
        <v>37</v>
      </c>
      <c r="K296" s="6" t="s">
        <v>144</v>
      </c>
      <c r="L296" s="6" t="s">
        <v>415</v>
      </c>
      <c r="M296" s="6" t="s">
        <v>2080</v>
      </c>
      <c r="N296" s="6" t="s">
        <v>1199</v>
      </c>
      <c r="O296" s="6" t="s">
        <v>42</v>
      </c>
      <c r="P296" s="6" t="s">
        <v>1200</v>
      </c>
      <c r="Q296" s="6" t="s">
        <v>1201</v>
      </c>
      <c r="R296" s="6" t="s">
        <v>66</v>
      </c>
      <c r="S296" s="6" t="s">
        <v>2028</v>
      </c>
      <c r="T296" s="7">
        <v>361812.4</v>
      </c>
      <c r="U296" s="7">
        <v>235178</v>
      </c>
      <c r="V296" s="13">
        <f t="shared" si="8"/>
        <v>0.65</v>
      </c>
      <c r="W296" s="7">
        <v>0</v>
      </c>
      <c r="X296" s="6" t="s">
        <v>183</v>
      </c>
      <c r="Y296" s="6" t="s">
        <v>47</v>
      </c>
      <c r="Z296" s="7" t="str">
        <f t="shared" si="9"/>
        <v>ES212</v>
      </c>
      <c r="AA296" s="6"/>
      <c r="AB296" s="6" t="s">
        <v>48</v>
      </c>
    </row>
    <row r="297" spans="1:28" x14ac:dyDescent="0.35">
      <c r="A297" s="6" t="s">
        <v>2255</v>
      </c>
      <c r="B297" s="6" t="s">
        <v>163</v>
      </c>
      <c r="C297" s="6" t="s">
        <v>2040</v>
      </c>
      <c r="D297" s="6" t="s">
        <v>165</v>
      </c>
      <c r="E297" s="6" t="s">
        <v>2041</v>
      </c>
      <c r="F297" s="6" t="s">
        <v>1195</v>
      </c>
      <c r="G297" s="6" t="s">
        <v>1196</v>
      </c>
      <c r="H297" s="6" t="s">
        <v>2162</v>
      </c>
      <c r="I297" s="6" t="s">
        <v>2163</v>
      </c>
      <c r="J297" s="6" t="s">
        <v>37</v>
      </c>
      <c r="K297" s="6" t="s">
        <v>144</v>
      </c>
      <c r="L297" s="6" t="s">
        <v>415</v>
      </c>
      <c r="M297" s="6" t="s">
        <v>2080</v>
      </c>
      <c r="N297" s="6" t="s">
        <v>1202</v>
      </c>
      <c r="O297" s="6" t="s">
        <v>291</v>
      </c>
      <c r="P297" s="6" t="s">
        <v>1203</v>
      </c>
      <c r="Q297" s="6" t="s">
        <v>1204</v>
      </c>
      <c r="R297" s="6" t="s">
        <v>57</v>
      </c>
      <c r="S297" s="6" t="s">
        <v>2028</v>
      </c>
      <c r="T297" s="7">
        <v>240942.25</v>
      </c>
      <c r="U297" s="7">
        <v>156612</v>
      </c>
      <c r="V297" s="13">
        <f t="shared" si="8"/>
        <v>0.65</v>
      </c>
      <c r="W297" s="7">
        <v>45000</v>
      </c>
      <c r="X297" s="6" t="s">
        <v>47</v>
      </c>
      <c r="Y297" s="6" t="s">
        <v>47</v>
      </c>
      <c r="Z297" s="7" t="str">
        <f t="shared" si="9"/>
        <v>FRI15</v>
      </c>
      <c r="AA297" s="6"/>
      <c r="AB297" s="6" t="s">
        <v>48</v>
      </c>
    </row>
    <row r="298" spans="1:28" x14ac:dyDescent="0.35">
      <c r="A298" s="6" t="s">
        <v>2255</v>
      </c>
      <c r="B298" s="6" t="s">
        <v>163</v>
      </c>
      <c r="C298" s="6" t="s">
        <v>2040</v>
      </c>
      <c r="D298" s="6" t="s">
        <v>165</v>
      </c>
      <c r="E298" s="6" t="s">
        <v>2041</v>
      </c>
      <c r="F298" s="6" t="s">
        <v>1195</v>
      </c>
      <c r="G298" s="6" t="s">
        <v>1196</v>
      </c>
      <c r="H298" s="6" t="s">
        <v>2162</v>
      </c>
      <c r="I298" s="6" t="s">
        <v>2163</v>
      </c>
      <c r="J298" s="6" t="s">
        <v>37</v>
      </c>
      <c r="K298" s="6" t="s">
        <v>144</v>
      </c>
      <c r="L298" s="6" t="s">
        <v>415</v>
      </c>
      <c r="M298" s="6" t="s">
        <v>2080</v>
      </c>
      <c r="N298" s="6" t="s">
        <v>240</v>
      </c>
      <c r="O298" s="6" t="s">
        <v>1205</v>
      </c>
      <c r="P298" s="6" t="s">
        <v>1206</v>
      </c>
      <c r="Q298" s="6" t="s">
        <v>243</v>
      </c>
      <c r="R298" s="6" t="s">
        <v>177</v>
      </c>
      <c r="S298" s="6" t="s">
        <v>2033</v>
      </c>
      <c r="T298" s="7">
        <v>166725.35</v>
      </c>
      <c r="U298" s="7">
        <v>108371</v>
      </c>
      <c r="V298" s="13">
        <f t="shared" si="8"/>
        <v>0.65</v>
      </c>
      <c r="W298" s="7">
        <v>0</v>
      </c>
      <c r="X298" s="6" t="s">
        <v>47</v>
      </c>
      <c r="Y298" s="6" t="s">
        <v>47</v>
      </c>
      <c r="Z298" s="7" t="str">
        <f t="shared" si="9"/>
        <v>ES212</v>
      </c>
      <c r="AA298" s="6" t="s">
        <v>66</v>
      </c>
      <c r="AB298" s="6" t="s">
        <v>48</v>
      </c>
    </row>
    <row r="299" spans="1:28" x14ac:dyDescent="0.35">
      <c r="A299" s="6" t="s">
        <v>2255</v>
      </c>
      <c r="B299" s="6" t="s">
        <v>163</v>
      </c>
      <c r="C299" s="6" t="s">
        <v>2040</v>
      </c>
      <c r="D299" s="6" t="s">
        <v>165</v>
      </c>
      <c r="E299" s="6" t="s">
        <v>2041</v>
      </c>
      <c r="F299" s="6" t="s">
        <v>1195</v>
      </c>
      <c r="G299" s="6" t="s">
        <v>1196</v>
      </c>
      <c r="H299" s="6" t="s">
        <v>2162</v>
      </c>
      <c r="I299" s="6" t="s">
        <v>2163</v>
      </c>
      <c r="J299" s="6" t="s">
        <v>37</v>
      </c>
      <c r="K299" s="6" t="s">
        <v>144</v>
      </c>
      <c r="L299" s="6" t="s">
        <v>415</v>
      </c>
      <c r="M299" s="6" t="s">
        <v>2080</v>
      </c>
      <c r="N299" s="6" t="s">
        <v>545</v>
      </c>
      <c r="O299" s="6" t="s">
        <v>546</v>
      </c>
      <c r="P299" s="6" t="s">
        <v>547</v>
      </c>
      <c r="Q299" s="6" t="s">
        <v>548</v>
      </c>
      <c r="R299" s="6" t="s">
        <v>83</v>
      </c>
      <c r="S299" s="6" t="s">
        <v>2033</v>
      </c>
      <c r="T299" s="7">
        <v>212068.78</v>
      </c>
      <c r="U299" s="7">
        <v>137844</v>
      </c>
      <c r="V299" s="13">
        <f t="shared" si="8"/>
        <v>0.65</v>
      </c>
      <c r="W299" s="7">
        <v>0</v>
      </c>
      <c r="X299" s="6" t="s">
        <v>47</v>
      </c>
      <c r="Y299" s="6" t="s">
        <v>47</v>
      </c>
      <c r="Z299" s="7" t="str">
        <f t="shared" si="9"/>
        <v>FRJ23</v>
      </c>
      <c r="AA299" s="6"/>
      <c r="AB299" s="6" t="s">
        <v>48</v>
      </c>
    </row>
    <row r="300" spans="1:28" x14ac:dyDescent="0.35">
      <c r="A300" s="6" t="s">
        <v>2255</v>
      </c>
      <c r="B300" s="6" t="s">
        <v>163</v>
      </c>
      <c r="C300" s="6" t="s">
        <v>2040</v>
      </c>
      <c r="D300" s="6" t="s">
        <v>165</v>
      </c>
      <c r="E300" s="6" t="s">
        <v>2041</v>
      </c>
      <c r="F300" s="6" t="s">
        <v>1195</v>
      </c>
      <c r="G300" s="6" t="s">
        <v>1196</v>
      </c>
      <c r="H300" s="6" t="s">
        <v>2162</v>
      </c>
      <c r="I300" s="6" t="s">
        <v>2163</v>
      </c>
      <c r="J300" s="6" t="s">
        <v>37</v>
      </c>
      <c r="K300" s="6" t="s">
        <v>144</v>
      </c>
      <c r="L300" s="6" t="s">
        <v>415</v>
      </c>
      <c r="M300" s="6" t="s">
        <v>2080</v>
      </c>
      <c r="N300" s="6" t="s">
        <v>311</v>
      </c>
      <c r="O300" s="6" t="s">
        <v>312</v>
      </c>
      <c r="P300" s="6" t="s">
        <v>313</v>
      </c>
      <c r="Q300" s="6" t="s">
        <v>314</v>
      </c>
      <c r="R300" s="6" t="s">
        <v>279</v>
      </c>
      <c r="S300" s="6" t="s">
        <v>2033</v>
      </c>
      <c r="T300" s="7">
        <v>140777.91</v>
      </c>
      <c r="U300" s="7">
        <v>91505</v>
      </c>
      <c r="V300" s="13">
        <f t="shared" si="8"/>
        <v>0.65</v>
      </c>
      <c r="W300" s="7">
        <v>0</v>
      </c>
      <c r="X300" s="6" t="s">
        <v>47</v>
      </c>
      <c r="Y300" s="6" t="s">
        <v>47</v>
      </c>
      <c r="Z300" s="7" t="str">
        <f t="shared" si="9"/>
        <v>FRJ15</v>
      </c>
      <c r="AA300" s="6"/>
      <c r="AB300" s="6" t="s">
        <v>48</v>
      </c>
    </row>
    <row r="301" spans="1:28" x14ac:dyDescent="0.35">
      <c r="A301" s="6" t="s">
        <v>2255</v>
      </c>
      <c r="B301" s="6" t="s">
        <v>163</v>
      </c>
      <c r="C301" s="6" t="s">
        <v>2040</v>
      </c>
      <c r="D301" s="6" t="s">
        <v>165</v>
      </c>
      <c r="E301" s="6" t="s">
        <v>2041</v>
      </c>
      <c r="F301" s="6" t="s">
        <v>1195</v>
      </c>
      <c r="G301" s="6" t="s">
        <v>1196</v>
      </c>
      <c r="H301" s="6" t="s">
        <v>2162</v>
      </c>
      <c r="I301" s="6" t="s">
        <v>2163</v>
      </c>
      <c r="J301" s="6" t="s">
        <v>37</v>
      </c>
      <c r="K301" s="6" t="s">
        <v>144</v>
      </c>
      <c r="L301" s="6" t="s">
        <v>415</v>
      </c>
      <c r="M301" s="6" t="s">
        <v>2080</v>
      </c>
      <c r="N301" s="6" t="s">
        <v>763</v>
      </c>
      <c r="O301" s="6" t="s">
        <v>1207</v>
      </c>
      <c r="P301" s="6" t="s">
        <v>765</v>
      </c>
      <c r="Q301" s="6" t="s">
        <v>1208</v>
      </c>
      <c r="R301" s="6" t="s">
        <v>77</v>
      </c>
      <c r="S301" s="6" t="s">
        <v>2033</v>
      </c>
      <c r="T301" s="7">
        <v>139593.98000000001</v>
      </c>
      <c r="U301" s="7">
        <v>90736</v>
      </c>
      <c r="V301" s="13">
        <f t="shared" si="8"/>
        <v>0.65</v>
      </c>
      <c r="W301" s="7">
        <v>0</v>
      </c>
      <c r="X301" s="6" t="s">
        <v>47</v>
      </c>
      <c r="Y301" s="6" t="s">
        <v>47</v>
      </c>
      <c r="Z301" s="7" t="str">
        <f t="shared" si="9"/>
        <v>FRI12</v>
      </c>
      <c r="AA301" s="6"/>
      <c r="AB301" s="6" t="s">
        <v>48</v>
      </c>
    </row>
    <row r="302" spans="1:28" x14ac:dyDescent="0.35">
      <c r="A302" s="6" t="s">
        <v>2255</v>
      </c>
      <c r="B302" s="6" t="s">
        <v>163</v>
      </c>
      <c r="C302" s="6" t="s">
        <v>2040</v>
      </c>
      <c r="D302" s="6" t="s">
        <v>165</v>
      </c>
      <c r="E302" s="6" t="s">
        <v>2041</v>
      </c>
      <c r="F302" s="6" t="s">
        <v>1195</v>
      </c>
      <c r="G302" s="6" t="s">
        <v>1196</v>
      </c>
      <c r="H302" s="6" t="s">
        <v>2162</v>
      </c>
      <c r="I302" s="6" t="s">
        <v>2163</v>
      </c>
      <c r="J302" s="6" t="s">
        <v>37</v>
      </c>
      <c r="K302" s="6" t="s">
        <v>144</v>
      </c>
      <c r="L302" s="6" t="s">
        <v>415</v>
      </c>
      <c r="M302" s="6" t="s">
        <v>2080</v>
      </c>
      <c r="N302" s="6" t="s">
        <v>116</v>
      </c>
      <c r="O302" s="6" t="s">
        <v>1209</v>
      </c>
      <c r="P302" s="6" t="s">
        <v>118</v>
      </c>
      <c r="Q302" s="6" t="s">
        <v>1210</v>
      </c>
      <c r="R302" s="6" t="s">
        <v>120</v>
      </c>
      <c r="S302" s="6" t="s">
        <v>2033</v>
      </c>
      <c r="T302" s="7">
        <v>141351.1</v>
      </c>
      <c r="U302" s="7">
        <v>91878</v>
      </c>
      <c r="V302" s="13">
        <f t="shared" si="8"/>
        <v>0.65</v>
      </c>
      <c r="W302" s="7">
        <v>0</v>
      </c>
      <c r="X302" s="6" t="s">
        <v>47</v>
      </c>
      <c r="Y302" s="6" t="s">
        <v>47</v>
      </c>
      <c r="Z302" s="7" t="str">
        <f t="shared" si="9"/>
        <v>ES243</v>
      </c>
      <c r="AA302" s="6"/>
      <c r="AB302" s="6" t="s">
        <v>48</v>
      </c>
    </row>
    <row r="303" spans="1:28" x14ac:dyDescent="0.35">
      <c r="A303" s="6" t="s">
        <v>2255</v>
      </c>
      <c r="B303" s="6" t="s">
        <v>163</v>
      </c>
      <c r="C303" s="6" t="s">
        <v>2040</v>
      </c>
      <c r="D303" s="6" t="s">
        <v>165</v>
      </c>
      <c r="E303" s="6" t="s">
        <v>2041</v>
      </c>
      <c r="F303" s="6" t="s">
        <v>1195</v>
      </c>
      <c r="G303" s="6" t="s">
        <v>1196</v>
      </c>
      <c r="H303" s="6" t="s">
        <v>2162</v>
      </c>
      <c r="I303" s="6" t="s">
        <v>2163</v>
      </c>
      <c r="J303" s="6" t="s">
        <v>37</v>
      </c>
      <c r="K303" s="6" t="s">
        <v>144</v>
      </c>
      <c r="L303" s="6" t="s">
        <v>415</v>
      </c>
      <c r="M303" s="6" t="s">
        <v>2080</v>
      </c>
      <c r="N303" s="6" t="s">
        <v>549</v>
      </c>
      <c r="O303" s="6" t="s">
        <v>1211</v>
      </c>
      <c r="P303" s="6" t="s">
        <v>1212</v>
      </c>
      <c r="Q303" s="6" t="s">
        <v>552</v>
      </c>
      <c r="R303" s="6" t="s">
        <v>135</v>
      </c>
      <c r="S303" s="6" t="s">
        <v>2033</v>
      </c>
      <c r="T303" s="7">
        <v>142681.66</v>
      </c>
      <c r="U303" s="7">
        <v>92743.01</v>
      </c>
      <c r="V303" s="13">
        <f t="shared" si="8"/>
        <v>0.65</v>
      </c>
      <c r="W303" s="7">
        <v>0</v>
      </c>
      <c r="X303" s="6" t="s">
        <v>47</v>
      </c>
      <c r="Y303" s="6" t="s">
        <v>47</v>
      </c>
      <c r="Z303" s="7" t="str">
        <f t="shared" si="9"/>
        <v>ES513</v>
      </c>
      <c r="AA303" s="6"/>
      <c r="AB303" s="6" t="s">
        <v>48</v>
      </c>
    </row>
    <row r="304" spans="1:28" x14ac:dyDescent="0.35">
      <c r="A304" s="6" t="s">
        <v>2255</v>
      </c>
      <c r="B304" s="6" t="s">
        <v>29</v>
      </c>
      <c r="C304" s="6" t="s">
        <v>2023</v>
      </c>
      <c r="D304" s="6" t="s">
        <v>294</v>
      </c>
      <c r="E304" s="6" t="s">
        <v>2059</v>
      </c>
      <c r="F304" s="6" t="s">
        <v>1213</v>
      </c>
      <c r="G304" s="6" t="s">
        <v>1214</v>
      </c>
      <c r="H304" s="6" t="s">
        <v>2164</v>
      </c>
      <c r="I304" s="6" t="s">
        <v>2165</v>
      </c>
      <c r="J304" s="6" t="s">
        <v>37</v>
      </c>
      <c r="K304" s="6" t="s">
        <v>38</v>
      </c>
      <c r="L304" s="6" t="s">
        <v>300</v>
      </c>
      <c r="M304" s="6" t="s">
        <v>2062</v>
      </c>
      <c r="N304" s="6" t="s">
        <v>836</v>
      </c>
      <c r="O304" s="6" t="s">
        <v>837</v>
      </c>
      <c r="P304" s="6" t="s">
        <v>838</v>
      </c>
      <c r="Q304" s="6" t="s">
        <v>839</v>
      </c>
      <c r="R304" s="6" t="s">
        <v>57</v>
      </c>
      <c r="S304" s="6" t="s">
        <v>2030</v>
      </c>
      <c r="T304" s="7">
        <v>953620</v>
      </c>
      <c r="U304" s="7">
        <v>619853</v>
      </c>
      <c r="V304" s="13">
        <f t="shared" si="8"/>
        <v>0.65</v>
      </c>
      <c r="W304" s="7">
        <v>143043</v>
      </c>
      <c r="X304" s="6" t="s">
        <v>47</v>
      </c>
      <c r="Y304" s="6" t="s">
        <v>47</v>
      </c>
      <c r="Z304" s="7" t="str">
        <f t="shared" si="9"/>
        <v>FRI15</v>
      </c>
      <c r="AA304" s="6"/>
      <c r="AB304" s="6" t="s">
        <v>48</v>
      </c>
    </row>
    <row r="305" spans="1:28" x14ac:dyDescent="0.35">
      <c r="A305" s="6" t="s">
        <v>2255</v>
      </c>
      <c r="B305" s="6" t="s">
        <v>29</v>
      </c>
      <c r="C305" s="6" t="s">
        <v>2023</v>
      </c>
      <c r="D305" s="6" t="s">
        <v>294</v>
      </c>
      <c r="E305" s="6" t="s">
        <v>2059</v>
      </c>
      <c r="F305" s="6" t="s">
        <v>1213</v>
      </c>
      <c r="G305" s="6" t="s">
        <v>1214</v>
      </c>
      <c r="H305" s="6" t="s">
        <v>2164</v>
      </c>
      <c r="I305" s="6" t="s">
        <v>2165</v>
      </c>
      <c r="J305" s="6" t="s">
        <v>37</v>
      </c>
      <c r="K305" s="6" t="s">
        <v>38</v>
      </c>
      <c r="L305" s="6" t="s">
        <v>300</v>
      </c>
      <c r="M305" s="6" t="s">
        <v>2062</v>
      </c>
      <c r="N305" s="6" t="s">
        <v>53</v>
      </c>
      <c r="O305" s="6" t="s">
        <v>54</v>
      </c>
      <c r="P305" s="6" t="s">
        <v>55</v>
      </c>
      <c r="Q305" s="6" t="s">
        <v>56</v>
      </c>
      <c r="R305" s="6" t="s">
        <v>57</v>
      </c>
      <c r="S305" s="6" t="s">
        <v>2030</v>
      </c>
      <c r="T305" s="7">
        <v>887758.3</v>
      </c>
      <c r="U305" s="7">
        <v>577042.89</v>
      </c>
      <c r="V305" s="13">
        <f t="shared" si="8"/>
        <v>0.65</v>
      </c>
      <c r="W305" s="7">
        <v>0</v>
      </c>
      <c r="X305" s="6" t="s">
        <v>47</v>
      </c>
      <c r="Y305" s="6" t="s">
        <v>47</v>
      </c>
      <c r="Z305" s="7" t="str">
        <f t="shared" si="9"/>
        <v>FRI15</v>
      </c>
      <c r="AA305" s="6"/>
      <c r="AB305" s="6" t="s">
        <v>48</v>
      </c>
    </row>
    <row r="306" spans="1:28" x14ac:dyDescent="0.35">
      <c r="A306" s="6" t="s">
        <v>2255</v>
      </c>
      <c r="B306" s="6" t="s">
        <v>29</v>
      </c>
      <c r="C306" s="6" t="s">
        <v>2023</v>
      </c>
      <c r="D306" s="6" t="s">
        <v>294</v>
      </c>
      <c r="E306" s="6" t="s">
        <v>2059</v>
      </c>
      <c r="F306" s="6" t="s">
        <v>1213</v>
      </c>
      <c r="G306" s="6" t="s">
        <v>1214</v>
      </c>
      <c r="H306" s="6" t="s">
        <v>2164</v>
      </c>
      <c r="I306" s="6" t="s">
        <v>2165</v>
      </c>
      <c r="J306" s="6" t="s">
        <v>37</v>
      </c>
      <c r="K306" s="6" t="s">
        <v>38</v>
      </c>
      <c r="L306" s="6" t="s">
        <v>300</v>
      </c>
      <c r="M306" s="6" t="s">
        <v>2062</v>
      </c>
      <c r="N306" s="6" t="s">
        <v>112</v>
      </c>
      <c r="O306" s="6" t="s">
        <v>1217</v>
      </c>
      <c r="P306" s="6" t="s">
        <v>1218</v>
      </c>
      <c r="Q306" s="6" t="s">
        <v>1219</v>
      </c>
      <c r="R306" s="6" t="s">
        <v>45</v>
      </c>
      <c r="S306" s="6" t="s">
        <v>2030</v>
      </c>
      <c r="T306" s="7">
        <v>782839.63</v>
      </c>
      <c r="U306" s="7">
        <v>508845.76</v>
      </c>
      <c r="V306" s="13">
        <f t="shared" si="8"/>
        <v>0.65</v>
      </c>
      <c r="W306" s="7">
        <v>0</v>
      </c>
      <c r="X306" s="6" t="s">
        <v>47</v>
      </c>
      <c r="Y306" s="6" t="s">
        <v>47</v>
      </c>
      <c r="Z306" s="7" t="str">
        <f t="shared" si="9"/>
        <v>ES220</v>
      </c>
      <c r="AA306" s="6"/>
      <c r="AB306" s="6" t="s">
        <v>48</v>
      </c>
    </row>
    <row r="307" spans="1:28" x14ac:dyDescent="0.35">
      <c r="A307" s="6" t="s">
        <v>2255</v>
      </c>
      <c r="B307" s="6" t="s">
        <v>29</v>
      </c>
      <c r="C307" s="6" t="s">
        <v>2023</v>
      </c>
      <c r="D307" s="6" t="s">
        <v>294</v>
      </c>
      <c r="E307" s="6" t="s">
        <v>2059</v>
      </c>
      <c r="F307" s="6" t="s">
        <v>1213</v>
      </c>
      <c r="G307" s="6" t="s">
        <v>1214</v>
      </c>
      <c r="H307" s="6" t="s">
        <v>2164</v>
      </c>
      <c r="I307" s="6" t="s">
        <v>2165</v>
      </c>
      <c r="J307" s="6" t="s">
        <v>37</v>
      </c>
      <c r="K307" s="6" t="s">
        <v>38</v>
      </c>
      <c r="L307" s="6" t="s">
        <v>300</v>
      </c>
      <c r="M307" s="6" t="s">
        <v>2062</v>
      </c>
      <c r="N307" s="6" t="s">
        <v>1220</v>
      </c>
      <c r="O307" s="6" t="s">
        <v>1221</v>
      </c>
      <c r="P307" s="6" t="s">
        <v>1222</v>
      </c>
      <c r="Q307" s="6" t="s">
        <v>1223</v>
      </c>
      <c r="R307" s="6" t="s">
        <v>45</v>
      </c>
      <c r="S307" s="6" t="s">
        <v>2030</v>
      </c>
      <c r="T307" s="7">
        <v>169870.02</v>
      </c>
      <c r="U307" s="7">
        <v>110415.5</v>
      </c>
      <c r="V307" s="13">
        <f t="shared" si="8"/>
        <v>0.65</v>
      </c>
      <c r="W307" s="7">
        <v>0</v>
      </c>
      <c r="X307" s="6" t="s">
        <v>47</v>
      </c>
      <c r="Y307" s="6" t="s">
        <v>47</v>
      </c>
      <c r="Z307" s="7" t="str">
        <f t="shared" si="9"/>
        <v>ES220</v>
      </c>
      <c r="AA307" s="6"/>
      <c r="AB307" s="6" t="s">
        <v>48</v>
      </c>
    </row>
    <row r="308" spans="1:28" x14ac:dyDescent="0.35">
      <c r="A308" s="6" t="s">
        <v>2255</v>
      </c>
      <c r="B308" s="6" t="s">
        <v>29</v>
      </c>
      <c r="C308" s="6" t="s">
        <v>2023</v>
      </c>
      <c r="D308" s="6" t="s">
        <v>294</v>
      </c>
      <c r="E308" s="6" t="s">
        <v>2059</v>
      </c>
      <c r="F308" s="6" t="s">
        <v>1213</v>
      </c>
      <c r="G308" s="6" t="s">
        <v>1214</v>
      </c>
      <c r="H308" s="6" t="s">
        <v>2164</v>
      </c>
      <c r="I308" s="6" t="s">
        <v>2165</v>
      </c>
      <c r="J308" s="6" t="s">
        <v>37</v>
      </c>
      <c r="K308" s="6" t="s">
        <v>38</v>
      </c>
      <c r="L308" s="6" t="s">
        <v>300</v>
      </c>
      <c r="M308" s="6" t="s">
        <v>2062</v>
      </c>
      <c r="N308" s="6" t="s">
        <v>1224</v>
      </c>
      <c r="O308" s="6" t="s">
        <v>1011</v>
      </c>
      <c r="P308" s="6" t="s">
        <v>1225</v>
      </c>
      <c r="Q308" s="6" t="s">
        <v>1226</v>
      </c>
      <c r="R308" s="6" t="s">
        <v>57</v>
      </c>
      <c r="S308" s="6" t="s">
        <v>2030</v>
      </c>
      <c r="T308" s="7">
        <v>95000</v>
      </c>
      <c r="U308" s="7">
        <v>61750</v>
      </c>
      <c r="V308" s="13">
        <f t="shared" si="8"/>
        <v>0.65</v>
      </c>
      <c r="W308" s="7">
        <v>0</v>
      </c>
      <c r="X308" s="6" t="s">
        <v>47</v>
      </c>
      <c r="Y308" s="6" t="s">
        <v>47</v>
      </c>
      <c r="Z308" s="7" t="str">
        <f t="shared" si="9"/>
        <v>FRI15</v>
      </c>
      <c r="AA308" s="6"/>
      <c r="AB308" s="6" t="s">
        <v>48</v>
      </c>
    </row>
    <row r="309" spans="1:28" x14ac:dyDescent="0.35">
      <c r="A309" s="6" t="s">
        <v>2255</v>
      </c>
      <c r="B309" s="6" t="s">
        <v>29</v>
      </c>
      <c r="C309" s="6" t="s">
        <v>2023</v>
      </c>
      <c r="D309" s="6" t="s">
        <v>294</v>
      </c>
      <c r="E309" s="6" t="s">
        <v>2059</v>
      </c>
      <c r="F309" s="6" t="s">
        <v>1213</v>
      </c>
      <c r="G309" s="6" t="s">
        <v>1214</v>
      </c>
      <c r="H309" s="6" t="s">
        <v>2164</v>
      </c>
      <c r="I309" s="6" t="s">
        <v>2165</v>
      </c>
      <c r="J309" s="6" t="s">
        <v>37</v>
      </c>
      <c r="K309" s="6" t="s">
        <v>38</v>
      </c>
      <c r="L309" s="6" t="s">
        <v>300</v>
      </c>
      <c r="M309" s="6" t="s">
        <v>2062</v>
      </c>
      <c r="N309" s="6" t="s">
        <v>1227</v>
      </c>
      <c r="O309" s="6" t="s">
        <v>546</v>
      </c>
      <c r="P309" s="6" t="s">
        <v>1228</v>
      </c>
      <c r="Q309" s="6" t="s">
        <v>1229</v>
      </c>
      <c r="R309" s="6" t="s">
        <v>57</v>
      </c>
      <c r="S309" s="6" t="s">
        <v>2030</v>
      </c>
      <c r="T309" s="7">
        <v>55000</v>
      </c>
      <c r="U309" s="7">
        <v>35750</v>
      </c>
      <c r="V309" s="13">
        <f t="shared" si="8"/>
        <v>0.65</v>
      </c>
      <c r="W309" s="7">
        <v>0</v>
      </c>
      <c r="X309" s="6" t="s">
        <v>47</v>
      </c>
      <c r="Y309" s="6" t="s">
        <v>47</v>
      </c>
      <c r="Z309" s="7" t="str">
        <f t="shared" si="9"/>
        <v>FRI15</v>
      </c>
      <c r="AA309" s="6"/>
      <c r="AB309" s="6" t="s">
        <v>48</v>
      </c>
    </row>
    <row r="310" spans="1:28" x14ac:dyDescent="0.35">
      <c r="A310" s="6" t="s">
        <v>2255</v>
      </c>
      <c r="B310" s="6" t="s">
        <v>29</v>
      </c>
      <c r="C310" s="6" t="s">
        <v>2023</v>
      </c>
      <c r="D310" s="6" t="s">
        <v>294</v>
      </c>
      <c r="E310" s="6" t="s">
        <v>2059</v>
      </c>
      <c r="F310" s="6" t="s">
        <v>1213</v>
      </c>
      <c r="G310" s="6" t="s">
        <v>1214</v>
      </c>
      <c r="H310" s="6" t="s">
        <v>2164</v>
      </c>
      <c r="I310" s="6" t="s">
        <v>2165</v>
      </c>
      <c r="J310" s="6" t="s">
        <v>37</v>
      </c>
      <c r="K310" s="6" t="s">
        <v>38</v>
      </c>
      <c r="L310" s="6" t="s">
        <v>300</v>
      </c>
      <c r="M310" s="6" t="s">
        <v>2062</v>
      </c>
      <c r="N310" s="6" t="s">
        <v>1230</v>
      </c>
      <c r="O310" s="6" t="s">
        <v>276</v>
      </c>
      <c r="P310" s="6" t="s">
        <v>1231</v>
      </c>
      <c r="Q310" s="6" t="s">
        <v>1232</v>
      </c>
      <c r="R310" s="6" t="s">
        <v>57</v>
      </c>
      <c r="S310" s="6" t="s">
        <v>2030</v>
      </c>
      <c r="T310" s="7">
        <v>55000</v>
      </c>
      <c r="U310" s="7">
        <v>35750</v>
      </c>
      <c r="V310" s="13">
        <f t="shared" si="8"/>
        <v>0.65</v>
      </c>
      <c r="W310" s="7">
        <v>0</v>
      </c>
      <c r="X310" s="6" t="s">
        <v>47</v>
      </c>
      <c r="Y310" s="6" t="s">
        <v>47</v>
      </c>
      <c r="Z310" s="7" t="str">
        <f t="shared" si="9"/>
        <v>FRI15</v>
      </c>
      <c r="AA310" s="6"/>
      <c r="AB310" s="6" t="s">
        <v>48</v>
      </c>
    </row>
    <row r="311" spans="1:28" x14ac:dyDescent="0.35">
      <c r="A311" s="6" t="s">
        <v>2255</v>
      </c>
      <c r="B311" s="6" t="s">
        <v>198</v>
      </c>
      <c r="C311" s="6" t="s">
        <v>2046</v>
      </c>
      <c r="D311" s="6" t="s">
        <v>200</v>
      </c>
      <c r="E311" s="6" t="s">
        <v>2047</v>
      </c>
      <c r="F311" s="6" t="s">
        <v>1233</v>
      </c>
      <c r="G311" s="6" t="s">
        <v>1234</v>
      </c>
      <c r="H311" s="6" t="s">
        <v>2166</v>
      </c>
      <c r="I311" s="6" t="s">
        <v>2167</v>
      </c>
      <c r="J311" s="6" t="s">
        <v>37</v>
      </c>
      <c r="K311" s="6" t="s">
        <v>144</v>
      </c>
      <c r="L311" s="6" t="s">
        <v>563</v>
      </c>
      <c r="M311" s="6" t="s">
        <v>2097</v>
      </c>
      <c r="N311" s="6" t="s">
        <v>1237</v>
      </c>
      <c r="O311" s="6" t="s">
        <v>73</v>
      </c>
      <c r="P311" s="6" t="s">
        <v>1238</v>
      </c>
      <c r="Q311" s="6" t="s">
        <v>1239</v>
      </c>
      <c r="R311" s="6" t="s">
        <v>98</v>
      </c>
      <c r="S311" s="6" t="s">
        <v>2073</v>
      </c>
      <c r="T311" s="7">
        <v>148190</v>
      </c>
      <c r="U311" s="7">
        <v>96323.5</v>
      </c>
      <c r="V311" s="13">
        <f t="shared" si="8"/>
        <v>0.65</v>
      </c>
      <c r="W311" s="7">
        <v>0</v>
      </c>
      <c r="X311" s="6" t="s">
        <v>47</v>
      </c>
      <c r="Y311" s="6" t="s">
        <v>47</v>
      </c>
      <c r="Z311" s="7" t="str">
        <f t="shared" si="9"/>
        <v>FRJ26</v>
      </c>
      <c r="AA311" s="6" t="s">
        <v>98</v>
      </c>
      <c r="AB311" s="6" t="s">
        <v>48</v>
      </c>
    </row>
    <row r="312" spans="1:28" x14ac:dyDescent="0.35">
      <c r="A312" s="6" t="s">
        <v>2255</v>
      </c>
      <c r="B312" s="6" t="s">
        <v>198</v>
      </c>
      <c r="C312" s="6" t="s">
        <v>2046</v>
      </c>
      <c r="D312" s="6" t="s">
        <v>200</v>
      </c>
      <c r="E312" s="6" t="s">
        <v>2047</v>
      </c>
      <c r="F312" s="6" t="s">
        <v>1233</v>
      </c>
      <c r="G312" s="6" t="s">
        <v>1234</v>
      </c>
      <c r="H312" s="6" t="s">
        <v>2166</v>
      </c>
      <c r="I312" s="6" t="s">
        <v>2167</v>
      </c>
      <c r="J312" s="6" t="s">
        <v>37</v>
      </c>
      <c r="K312" s="6" t="s">
        <v>144</v>
      </c>
      <c r="L312" s="6" t="s">
        <v>563</v>
      </c>
      <c r="M312" s="6" t="s">
        <v>2097</v>
      </c>
      <c r="N312" s="6" t="s">
        <v>1240</v>
      </c>
      <c r="O312" s="6" t="s">
        <v>1241</v>
      </c>
      <c r="P312" s="6" t="s">
        <v>1242</v>
      </c>
      <c r="Q312" s="6" t="s">
        <v>1243</v>
      </c>
      <c r="R312" s="6" t="s">
        <v>98</v>
      </c>
      <c r="S312" s="6" t="s">
        <v>2063</v>
      </c>
      <c r="T312" s="7">
        <v>265998.92</v>
      </c>
      <c r="U312" s="7">
        <v>172899</v>
      </c>
      <c r="V312" s="13">
        <f t="shared" si="8"/>
        <v>0.65</v>
      </c>
      <c r="W312" s="7">
        <v>0</v>
      </c>
      <c r="X312" s="6" t="s">
        <v>47</v>
      </c>
      <c r="Y312" s="6" t="s">
        <v>47</v>
      </c>
      <c r="Z312" s="7" t="str">
        <f t="shared" si="9"/>
        <v>FRJ26</v>
      </c>
      <c r="AA312" s="6" t="s">
        <v>98</v>
      </c>
      <c r="AB312" s="6" t="s">
        <v>48</v>
      </c>
    </row>
    <row r="313" spans="1:28" x14ac:dyDescent="0.35">
      <c r="A313" s="6" t="s">
        <v>2255</v>
      </c>
      <c r="B313" s="6" t="s">
        <v>198</v>
      </c>
      <c r="C313" s="6" t="s">
        <v>2046</v>
      </c>
      <c r="D313" s="6" t="s">
        <v>200</v>
      </c>
      <c r="E313" s="6" t="s">
        <v>2047</v>
      </c>
      <c r="F313" s="6" t="s">
        <v>1233</v>
      </c>
      <c r="G313" s="6" t="s">
        <v>1234</v>
      </c>
      <c r="H313" s="6" t="s">
        <v>2166</v>
      </c>
      <c r="I313" s="6" t="s">
        <v>2167</v>
      </c>
      <c r="J313" s="6" t="s">
        <v>37</v>
      </c>
      <c r="K313" s="6" t="s">
        <v>144</v>
      </c>
      <c r="L313" s="6" t="s">
        <v>563</v>
      </c>
      <c r="M313" s="6" t="s">
        <v>2097</v>
      </c>
      <c r="N313" s="6" t="s">
        <v>1244</v>
      </c>
      <c r="O313" s="6" t="s">
        <v>73</v>
      </c>
      <c r="P313" s="6" t="s">
        <v>1245</v>
      </c>
      <c r="Q313" s="6" t="s">
        <v>1246</v>
      </c>
      <c r="R313" s="6" t="s">
        <v>98</v>
      </c>
      <c r="S313" s="6" t="s">
        <v>2030</v>
      </c>
      <c r="T313" s="7">
        <v>26979</v>
      </c>
      <c r="U313" s="7">
        <v>17536</v>
      </c>
      <c r="V313" s="13">
        <f t="shared" si="8"/>
        <v>0.65</v>
      </c>
      <c r="W313" s="7">
        <v>0</v>
      </c>
      <c r="X313" s="6" t="s">
        <v>47</v>
      </c>
      <c r="Y313" s="6" t="s">
        <v>47</v>
      </c>
      <c r="Z313" s="7" t="str">
        <f t="shared" si="9"/>
        <v>FRJ26</v>
      </c>
      <c r="AA313" s="6" t="s">
        <v>98</v>
      </c>
      <c r="AB313" s="6" t="s">
        <v>48</v>
      </c>
    </row>
    <row r="314" spans="1:28" x14ac:dyDescent="0.35">
      <c r="A314" s="6" t="s">
        <v>2255</v>
      </c>
      <c r="B314" s="6" t="s">
        <v>198</v>
      </c>
      <c r="C314" s="6" t="s">
        <v>2046</v>
      </c>
      <c r="D314" s="6" t="s">
        <v>200</v>
      </c>
      <c r="E314" s="6" t="s">
        <v>2047</v>
      </c>
      <c r="F314" s="6" t="s">
        <v>1233</v>
      </c>
      <c r="G314" s="6" t="s">
        <v>1234</v>
      </c>
      <c r="H314" s="6" t="s">
        <v>2166</v>
      </c>
      <c r="I314" s="6" t="s">
        <v>2167</v>
      </c>
      <c r="J314" s="6" t="s">
        <v>37</v>
      </c>
      <c r="K314" s="6" t="s">
        <v>144</v>
      </c>
      <c r="L314" s="6" t="s">
        <v>563</v>
      </c>
      <c r="M314" s="6" t="s">
        <v>2097</v>
      </c>
      <c r="N314" s="6" t="s">
        <v>571</v>
      </c>
      <c r="O314" s="6" t="s">
        <v>572</v>
      </c>
      <c r="P314" s="6" t="s">
        <v>573</v>
      </c>
      <c r="Q314" s="6" t="s">
        <v>574</v>
      </c>
      <c r="R314" s="6" t="s">
        <v>361</v>
      </c>
      <c r="S314" s="6" t="s">
        <v>2030</v>
      </c>
      <c r="T314" s="7">
        <v>271451.90000000002</v>
      </c>
      <c r="U314" s="7">
        <v>176443.73499999999</v>
      </c>
      <c r="V314" s="13">
        <f t="shared" si="8"/>
        <v>0.65</v>
      </c>
      <c r="W314" s="7">
        <v>0</v>
      </c>
      <c r="X314" s="6" t="s">
        <v>47</v>
      </c>
      <c r="Y314" s="6" t="s">
        <v>183</v>
      </c>
      <c r="Z314" s="7" t="str">
        <f t="shared" si="9"/>
        <v>ES241</v>
      </c>
      <c r="AA314" s="6"/>
      <c r="AB314" s="6" t="s">
        <v>48</v>
      </c>
    </row>
    <row r="315" spans="1:28" x14ac:dyDescent="0.35">
      <c r="A315" s="6" t="s">
        <v>2255</v>
      </c>
      <c r="B315" s="6" t="s">
        <v>163</v>
      </c>
      <c r="C315" s="6" t="s">
        <v>2040</v>
      </c>
      <c r="D315" s="6" t="s">
        <v>165</v>
      </c>
      <c r="E315" s="6" t="s">
        <v>2041</v>
      </c>
      <c r="F315" s="6" t="s">
        <v>1247</v>
      </c>
      <c r="G315" s="6" t="s">
        <v>1248</v>
      </c>
      <c r="H315" s="6" t="s">
        <v>2168</v>
      </c>
      <c r="I315" s="6" t="s">
        <v>2169</v>
      </c>
      <c r="J315" s="6" t="s">
        <v>352</v>
      </c>
      <c r="K315" s="6" t="s">
        <v>414</v>
      </c>
      <c r="L315" s="6" t="s">
        <v>252</v>
      </c>
      <c r="M315" s="6" t="s">
        <v>2056</v>
      </c>
      <c r="N315" s="6" t="s">
        <v>128</v>
      </c>
      <c r="O315" s="6" t="s">
        <v>129</v>
      </c>
      <c r="P315" s="6" t="s">
        <v>130</v>
      </c>
      <c r="Q315" s="6" t="s">
        <v>131</v>
      </c>
      <c r="R315" s="6" t="s">
        <v>120</v>
      </c>
      <c r="S315" s="6" t="s">
        <v>2033</v>
      </c>
      <c r="T315" s="7">
        <v>540000</v>
      </c>
      <c r="U315" s="7">
        <v>351000</v>
      </c>
      <c r="V315" s="13">
        <f t="shared" si="8"/>
        <v>0.65</v>
      </c>
      <c r="W315" s="7">
        <v>0</v>
      </c>
      <c r="X315" s="6" t="s">
        <v>47</v>
      </c>
      <c r="Y315" s="6" t="s">
        <v>47</v>
      </c>
      <c r="Z315" s="7" t="str">
        <f t="shared" si="9"/>
        <v>ES243</v>
      </c>
      <c r="AA315" s="6" t="s">
        <v>120</v>
      </c>
      <c r="AB315" s="6" t="s">
        <v>48</v>
      </c>
    </row>
    <row r="316" spans="1:28" x14ac:dyDescent="0.35">
      <c r="A316" s="6" t="s">
        <v>2255</v>
      </c>
      <c r="B316" s="6" t="s">
        <v>163</v>
      </c>
      <c r="C316" s="6" t="s">
        <v>2040</v>
      </c>
      <c r="D316" s="6" t="s">
        <v>165</v>
      </c>
      <c r="E316" s="6" t="s">
        <v>2041</v>
      </c>
      <c r="F316" s="6" t="s">
        <v>1247</v>
      </c>
      <c r="G316" s="6" t="s">
        <v>1248</v>
      </c>
      <c r="H316" s="6" t="s">
        <v>2168</v>
      </c>
      <c r="I316" s="6" t="s">
        <v>2169</v>
      </c>
      <c r="J316" s="6" t="s">
        <v>352</v>
      </c>
      <c r="K316" s="6" t="s">
        <v>414</v>
      </c>
      <c r="L316" s="6" t="s">
        <v>252</v>
      </c>
      <c r="M316" s="6" t="s">
        <v>2056</v>
      </c>
      <c r="N316" s="6" t="s">
        <v>1251</v>
      </c>
      <c r="O316" s="6" t="s">
        <v>42</v>
      </c>
      <c r="P316" s="6" t="s">
        <v>1252</v>
      </c>
      <c r="Q316" s="6" t="s">
        <v>1253</v>
      </c>
      <c r="R316" s="6" t="s">
        <v>177</v>
      </c>
      <c r="S316" s="6" t="s">
        <v>2029</v>
      </c>
      <c r="T316" s="7">
        <v>330000</v>
      </c>
      <c r="U316" s="7">
        <v>214500</v>
      </c>
      <c r="V316" s="13">
        <f t="shared" si="8"/>
        <v>0.65</v>
      </c>
      <c r="W316" s="7">
        <v>0</v>
      </c>
      <c r="X316" s="6" t="s">
        <v>47</v>
      </c>
      <c r="Y316" s="6" t="s">
        <v>47</v>
      </c>
      <c r="Z316" s="7" t="str">
        <f t="shared" si="9"/>
        <v>ES213</v>
      </c>
      <c r="AA316" s="6"/>
      <c r="AB316" s="6" t="s">
        <v>48</v>
      </c>
    </row>
    <row r="317" spans="1:28" x14ac:dyDescent="0.35">
      <c r="A317" s="6" t="s">
        <v>2255</v>
      </c>
      <c r="B317" s="6" t="s">
        <v>163</v>
      </c>
      <c r="C317" s="6" t="s">
        <v>2040</v>
      </c>
      <c r="D317" s="6" t="s">
        <v>165</v>
      </c>
      <c r="E317" s="6" t="s">
        <v>2041</v>
      </c>
      <c r="F317" s="6" t="s">
        <v>1247</v>
      </c>
      <c r="G317" s="6" t="s">
        <v>1248</v>
      </c>
      <c r="H317" s="6" t="s">
        <v>2168</v>
      </c>
      <c r="I317" s="6" t="s">
        <v>2169</v>
      </c>
      <c r="J317" s="6" t="s">
        <v>352</v>
      </c>
      <c r="K317" s="6" t="s">
        <v>414</v>
      </c>
      <c r="L317" s="6" t="s">
        <v>252</v>
      </c>
      <c r="M317" s="6" t="s">
        <v>2056</v>
      </c>
      <c r="N317" s="6" t="s">
        <v>254</v>
      </c>
      <c r="O317" s="6" t="s">
        <v>255</v>
      </c>
      <c r="P317" s="6" t="s">
        <v>256</v>
      </c>
      <c r="Q317" s="6" t="s">
        <v>257</v>
      </c>
      <c r="R317" s="6" t="s">
        <v>162</v>
      </c>
      <c r="S317" s="6" t="s">
        <v>2029</v>
      </c>
      <c r="T317" s="7">
        <v>204666.99</v>
      </c>
      <c r="U317" s="7">
        <v>133033.54</v>
      </c>
      <c r="V317" s="13">
        <f t="shared" si="8"/>
        <v>0.65</v>
      </c>
      <c r="W317" s="7">
        <v>0</v>
      </c>
      <c r="X317" s="6" t="s">
        <v>47</v>
      </c>
      <c r="Y317" s="6" t="s">
        <v>47</v>
      </c>
      <c r="Z317" s="7" t="str">
        <f t="shared" si="9"/>
        <v>ES511</v>
      </c>
      <c r="AA317" s="6" t="s">
        <v>162</v>
      </c>
      <c r="AB317" s="6" t="s">
        <v>48</v>
      </c>
    </row>
    <row r="318" spans="1:28" x14ac:dyDescent="0.35">
      <c r="A318" s="6" t="s">
        <v>2255</v>
      </c>
      <c r="B318" s="6" t="s">
        <v>163</v>
      </c>
      <c r="C318" s="6" t="s">
        <v>2040</v>
      </c>
      <c r="D318" s="6" t="s">
        <v>165</v>
      </c>
      <c r="E318" s="6" t="s">
        <v>2041</v>
      </c>
      <c r="F318" s="6" t="s">
        <v>1247</v>
      </c>
      <c r="G318" s="6" t="s">
        <v>1248</v>
      </c>
      <c r="H318" s="6" t="s">
        <v>2168</v>
      </c>
      <c r="I318" s="6" t="s">
        <v>2169</v>
      </c>
      <c r="J318" s="6" t="s">
        <v>352</v>
      </c>
      <c r="K318" s="6" t="s">
        <v>414</v>
      </c>
      <c r="L318" s="6" t="s">
        <v>252</v>
      </c>
      <c r="M318" s="6" t="s">
        <v>2056</v>
      </c>
      <c r="N318" s="6" t="s">
        <v>1254</v>
      </c>
      <c r="O318" s="6" t="s">
        <v>1255</v>
      </c>
      <c r="P318" s="6" t="s">
        <v>1256</v>
      </c>
      <c r="Q318" s="6" t="s">
        <v>1257</v>
      </c>
      <c r="R318" s="6" t="s">
        <v>177</v>
      </c>
      <c r="S318" s="6" t="s">
        <v>2029</v>
      </c>
      <c r="T318" s="7">
        <v>70000</v>
      </c>
      <c r="U318" s="7">
        <v>45500</v>
      </c>
      <c r="V318" s="13">
        <f t="shared" si="8"/>
        <v>0.65</v>
      </c>
      <c r="W318" s="7">
        <v>0</v>
      </c>
      <c r="X318" s="6" t="s">
        <v>47</v>
      </c>
      <c r="Y318" s="6" t="s">
        <v>47</v>
      </c>
      <c r="Z318" s="7" t="str">
        <f t="shared" si="9"/>
        <v>ES213</v>
      </c>
      <c r="AA318" s="6"/>
      <c r="AB318" s="6" t="s">
        <v>48</v>
      </c>
    </row>
    <row r="319" spans="1:28" x14ac:dyDescent="0.35">
      <c r="A319" s="6" t="s">
        <v>2255</v>
      </c>
      <c r="B319" s="6" t="s">
        <v>163</v>
      </c>
      <c r="C319" s="6" t="s">
        <v>2040</v>
      </c>
      <c r="D319" s="6" t="s">
        <v>165</v>
      </c>
      <c r="E319" s="6" t="s">
        <v>2041</v>
      </c>
      <c r="F319" s="6" t="s">
        <v>1247</v>
      </c>
      <c r="G319" s="6" t="s">
        <v>1248</v>
      </c>
      <c r="H319" s="6" t="s">
        <v>2168</v>
      </c>
      <c r="I319" s="6" t="s">
        <v>2169</v>
      </c>
      <c r="J319" s="6" t="s">
        <v>352</v>
      </c>
      <c r="K319" s="6" t="s">
        <v>414</v>
      </c>
      <c r="L319" s="6" t="s">
        <v>252</v>
      </c>
      <c r="M319" s="6" t="s">
        <v>2056</v>
      </c>
      <c r="N319" s="6" t="s">
        <v>556</v>
      </c>
      <c r="O319" s="6" t="s">
        <v>312</v>
      </c>
      <c r="P319" s="6" t="s">
        <v>557</v>
      </c>
      <c r="Q319" s="6" t="s">
        <v>558</v>
      </c>
      <c r="R319" s="6" t="s">
        <v>83</v>
      </c>
      <c r="S319" s="6" t="s">
        <v>2033</v>
      </c>
      <c r="T319" s="7">
        <v>179403.44</v>
      </c>
      <c r="U319" s="7">
        <v>116612.23</v>
      </c>
      <c r="V319" s="13">
        <f t="shared" si="8"/>
        <v>0.65</v>
      </c>
      <c r="W319" s="7">
        <v>24944.16</v>
      </c>
      <c r="X319" s="6" t="s">
        <v>47</v>
      </c>
      <c r="Y319" s="6" t="s">
        <v>47</v>
      </c>
      <c r="Z319" s="7" t="str">
        <f t="shared" si="9"/>
        <v>FRJ23</v>
      </c>
      <c r="AA319" s="6" t="s">
        <v>83</v>
      </c>
      <c r="AB319" s="6" t="s">
        <v>48</v>
      </c>
    </row>
    <row r="320" spans="1:28" x14ac:dyDescent="0.35">
      <c r="A320" s="6" t="s">
        <v>2255</v>
      </c>
      <c r="B320" s="6" t="s">
        <v>163</v>
      </c>
      <c r="C320" s="6" t="s">
        <v>2040</v>
      </c>
      <c r="D320" s="6" t="s">
        <v>165</v>
      </c>
      <c r="E320" s="6" t="s">
        <v>2041</v>
      </c>
      <c r="F320" s="6" t="s">
        <v>1247</v>
      </c>
      <c r="G320" s="6" t="s">
        <v>1248</v>
      </c>
      <c r="H320" s="6" t="s">
        <v>2168</v>
      </c>
      <c r="I320" s="6" t="s">
        <v>2169</v>
      </c>
      <c r="J320" s="6" t="s">
        <v>352</v>
      </c>
      <c r="K320" s="6" t="s">
        <v>414</v>
      </c>
      <c r="L320" s="6" t="s">
        <v>252</v>
      </c>
      <c r="M320" s="6" t="s">
        <v>2056</v>
      </c>
      <c r="N320" s="6" t="s">
        <v>194</v>
      </c>
      <c r="O320" s="6" t="s">
        <v>195</v>
      </c>
      <c r="P320" s="6" t="s">
        <v>196</v>
      </c>
      <c r="Q320" s="6" t="s">
        <v>197</v>
      </c>
      <c r="R320" s="6" t="s">
        <v>83</v>
      </c>
      <c r="S320" s="6" t="s">
        <v>2033</v>
      </c>
      <c r="T320" s="7">
        <v>500000.02</v>
      </c>
      <c r="U320" s="7">
        <v>325000.01</v>
      </c>
      <c r="V320" s="13">
        <f t="shared" si="8"/>
        <v>0.65</v>
      </c>
      <c r="W320" s="7">
        <v>0</v>
      </c>
      <c r="X320" s="6" t="s">
        <v>47</v>
      </c>
      <c r="Y320" s="6" t="s">
        <v>47</v>
      </c>
      <c r="Z320" s="7" t="str">
        <f t="shared" si="9"/>
        <v>FRJ23</v>
      </c>
      <c r="AA320" s="6" t="s">
        <v>83</v>
      </c>
      <c r="AB320" s="6" t="s">
        <v>48</v>
      </c>
    </row>
    <row r="321" spans="1:28" x14ac:dyDescent="0.35">
      <c r="A321" s="6" t="s">
        <v>2255</v>
      </c>
      <c r="B321" s="6" t="s">
        <v>163</v>
      </c>
      <c r="C321" s="6" t="s">
        <v>2040</v>
      </c>
      <c r="D321" s="6" t="s">
        <v>165</v>
      </c>
      <c r="E321" s="6" t="s">
        <v>2041</v>
      </c>
      <c r="F321" s="6" t="s">
        <v>1258</v>
      </c>
      <c r="G321" s="6" t="s">
        <v>1259</v>
      </c>
      <c r="H321" s="6" t="s">
        <v>2170</v>
      </c>
      <c r="I321" s="6" t="s">
        <v>2171</v>
      </c>
      <c r="J321" s="6" t="s">
        <v>352</v>
      </c>
      <c r="K321" s="6" t="s">
        <v>414</v>
      </c>
      <c r="L321" s="6" t="s">
        <v>171</v>
      </c>
      <c r="M321" s="6" t="s">
        <v>2044</v>
      </c>
      <c r="N321" s="6" t="s">
        <v>1262</v>
      </c>
      <c r="O321" s="6" t="s">
        <v>104</v>
      </c>
      <c r="P321" s="6" t="s">
        <v>1263</v>
      </c>
      <c r="Q321" s="6" t="s">
        <v>1264</v>
      </c>
      <c r="R321" s="6" t="s">
        <v>1265</v>
      </c>
      <c r="S321" s="6" t="s">
        <v>2045</v>
      </c>
      <c r="T321" s="7">
        <v>300533.64</v>
      </c>
      <c r="U321" s="7">
        <v>195346.87</v>
      </c>
      <c r="V321" s="13">
        <f t="shared" si="8"/>
        <v>0.65</v>
      </c>
      <c r="W321" s="7">
        <v>0</v>
      </c>
      <c r="X321" s="6" t="s">
        <v>47</v>
      </c>
      <c r="Y321" s="6" t="s">
        <v>183</v>
      </c>
      <c r="Z321" s="7" t="str">
        <f t="shared" si="9"/>
        <v>FRJ27</v>
      </c>
      <c r="AA321" s="6" t="s">
        <v>288</v>
      </c>
      <c r="AB321" s="6" t="s">
        <v>48</v>
      </c>
    </row>
    <row r="322" spans="1:28" x14ac:dyDescent="0.35">
      <c r="A322" s="6" t="s">
        <v>2255</v>
      </c>
      <c r="B322" s="6" t="s">
        <v>163</v>
      </c>
      <c r="C322" s="6" t="s">
        <v>2040</v>
      </c>
      <c r="D322" s="6" t="s">
        <v>165</v>
      </c>
      <c r="E322" s="6" t="s">
        <v>2041</v>
      </c>
      <c r="F322" s="6" t="s">
        <v>1258</v>
      </c>
      <c r="G322" s="6" t="s">
        <v>1259</v>
      </c>
      <c r="H322" s="6" t="s">
        <v>2170</v>
      </c>
      <c r="I322" s="6" t="s">
        <v>2171</v>
      </c>
      <c r="J322" s="6" t="s">
        <v>352</v>
      </c>
      <c r="K322" s="6" t="s">
        <v>414</v>
      </c>
      <c r="L322" s="6" t="s">
        <v>171</v>
      </c>
      <c r="M322" s="6" t="s">
        <v>2044</v>
      </c>
      <c r="N322" s="6" t="s">
        <v>307</v>
      </c>
      <c r="O322" s="6" t="s">
        <v>417</v>
      </c>
      <c r="P322" s="6" t="s">
        <v>418</v>
      </c>
      <c r="Q322" s="6" t="s">
        <v>419</v>
      </c>
      <c r="R322" s="6" t="s">
        <v>420</v>
      </c>
      <c r="S322" s="6" t="s">
        <v>2030</v>
      </c>
      <c r="T322" s="7">
        <v>303174.05</v>
      </c>
      <c r="U322" s="7">
        <v>197063.13</v>
      </c>
      <c r="V322" s="13">
        <f t="shared" ref="V322:V385" si="10">ROUND(U322/T322,2)</f>
        <v>0.65</v>
      </c>
      <c r="W322" s="7">
        <v>0</v>
      </c>
      <c r="X322" s="6" t="s">
        <v>47</v>
      </c>
      <c r="Y322" s="6" t="s">
        <v>183</v>
      </c>
      <c r="Z322" s="7" t="str">
        <f t="shared" si="9"/>
        <v>ES230</v>
      </c>
      <c r="AA322" s="6"/>
      <c r="AB322" s="6" t="s">
        <v>48</v>
      </c>
    </row>
    <row r="323" spans="1:28" x14ac:dyDescent="0.35">
      <c r="A323" s="6" t="s">
        <v>2255</v>
      </c>
      <c r="B323" s="6" t="s">
        <v>163</v>
      </c>
      <c r="C323" s="6" t="s">
        <v>2040</v>
      </c>
      <c r="D323" s="6" t="s">
        <v>165</v>
      </c>
      <c r="E323" s="6" t="s">
        <v>2041</v>
      </c>
      <c r="F323" s="6" t="s">
        <v>1258</v>
      </c>
      <c r="G323" s="6" t="s">
        <v>1259</v>
      </c>
      <c r="H323" s="6" t="s">
        <v>2170</v>
      </c>
      <c r="I323" s="6" t="s">
        <v>2171</v>
      </c>
      <c r="J323" s="6" t="s">
        <v>352</v>
      </c>
      <c r="K323" s="6" t="s">
        <v>414</v>
      </c>
      <c r="L323" s="6" t="s">
        <v>171</v>
      </c>
      <c r="M323" s="6" t="s">
        <v>2044</v>
      </c>
      <c r="N323" s="6" t="s">
        <v>128</v>
      </c>
      <c r="O323" s="6" t="s">
        <v>129</v>
      </c>
      <c r="P323" s="6" t="s">
        <v>130</v>
      </c>
      <c r="Q323" s="6" t="s">
        <v>131</v>
      </c>
      <c r="R323" s="6" t="s">
        <v>120</v>
      </c>
      <c r="S323" s="6" t="s">
        <v>2033</v>
      </c>
      <c r="T323" s="7">
        <v>322909.59999999998</v>
      </c>
      <c r="U323" s="7">
        <v>209891</v>
      </c>
      <c r="V323" s="13">
        <f t="shared" si="10"/>
        <v>0.65</v>
      </c>
      <c r="W323" s="7">
        <v>0</v>
      </c>
      <c r="X323" s="6" t="s">
        <v>47</v>
      </c>
      <c r="Y323" s="6" t="s">
        <v>183</v>
      </c>
      <c r="Z323" s="7" t="str">
        <f t="shared" ref="Z323:Z386" si="11">IF(ISBLANK(AA323),R323,AA323)</f>
        <v>ES243</v>
      </c>
      <c r="AA323" s="6"/>
      <c r="AB323" s="6" t="s">
        <v>48</v>
      </c>
    </row>
    <row r="324" spans="1:28" x14ac:dyDescent="0.35">
      <c r="A324" s="6" t="s">
        <v>2256</v>
      </c>
      <c r="B324" s="6" t="s">
        <v>882</v>
      </c>
      <c r="C324" s="6" t="s">
        <v>2122</v>
      </c>
      <c r="D324" s="6" t="s">
        <v>884</v>
      </c>
      <c r="E324" s="6" t="s">
        <v>2123</v>
      </c>
      <c r="F324" s="6" t="s">
        <v>1266</v>
      </c>
      <c r="G324" s="6" t="s">
        <v>1267</v>
      </c>
      <c r="H324" s="6" t="s">
        <v>2172</v>
      </c>
      <c r="I324" s="6" t="s">
        <v>2173</v>
      </c>
      <c r="J324" s="6" t="s">
        <v>1270</v>
      </c>
      <c r="K324" s="6" t="s">
        <v>1271</v>
      </c>
      <c r="L324" s="6" t="s">
        <v>892</v>
      </c>
      <c r="M324" s="6" t="s">
        <v>2126</v>
      </c>
      <c r="N324" s="6" t="s">
        <v>941</v>
      </c>
      <c r="O324" s="6" t="s">
        <v>942</v>
      </c>
      <c r="P324" s="6" t="s">
        <v>943</v>
      </c>
      <c r="Q324" s="6" t="s">
        <v>944</v>
      </c>
      <c r="R324" s="6" t="s">
        <v>361</v>
      </c>
      <c r="S324" s="6" t="s">
        <v>2030</v>
      </c>
      <c r="T324" s="7">
        <v>516750</v>
      </c>
      <c r="U324" s="7">
        <v>335887.5</v>
      </c>
      <c r="V324" s="13">
        <f t="shared" si="10"/>
        <v>0.65</v>
      </c>
      <c r="W324" s="7">
        <v>0</v>
      </c>
      <c r="X324" s="6" t="s">
        <v>47</v>
      </c>
      <c r="Y324" s="6" t="s">
        <v>47</v>
      </c>
      <c r="Z324" s="7" t="str">
        <f t="shared" si="11"/>
        <v>ES241</v>
      </c>
      <c r="AA324" s="6"/>
      <c r="AB324" s="6" t="s">
        <v>894</v>
      </c>
    </row>
    <row r="325" spans="1:28" x14ac:dyDescent="0.35">
      <c r="A325" s="6" t="s">
        <v>2256</v>
      </c>
      <c r="B325" s="6" t="s">
        <v>882</v>
      </c>
      <c r="C325" s="6" t="s">
        <v>2122</v>
      </c>
      <c r="D325" s="6" t="s">
        <v>884</v>
      </c>
      <c r="E325" s="6" t="s">
        <v>2123</v>
      </c>
      <c r="F325" s="6" t="s">
        <v>1272</v>
      </c>
      <c r="G325" s="6" t="s">
        <v>1273</v>
      </c>
      <c r="H325" s="6" t="s">
        <v>2174</v>
      </c>
      <c r="I325" s="6" t="s">
        <v>2175</v>
      </c>
      <c r="J325" s="6" t="s">
        <v>1276</v>
      </c>
      <c r="K325" s="6" t="s">
        <v>1277</v>
      </c>
      <c r="L325" s="6" t="s">
        <v>892</v>
      </c>
      <c r="M325" s="6" t="s">
        <v>2126</v>
      </c>
      <c r="N325" s="6" t="s">
        <v>1278</v>
      </c>
      <c r="O325" s="6" t="s">
        <v>982</v>
      </c>
      <c r="P325" s="6" t="s">
        <v>1279</v>
      </c>
      <c r="Q325" s="6" t="s">
        <v>1280</v>
      </c>
      <c r="R325" s="6" t="s">
        <v>279</v>
      </c>
      <c r="S325" s="6" t="s">
        <v>2030</v>
      </c>
      <c r="T325" s="7">
        <v>700793.99999999895</v>
      </c>
      <c r="U325" s="7">
        <v>455516</v>
      </c>
      <c r="V325" s="13">
        <f t="shared" si="10"/>
        <v>0.65</v>
      </c>
      <c r="W325" s="7">
        <v>0</v>
      </c>
      <c r="X325" s="6" t="s">
        <v>47</v>
      </c>
      <c r="Y325" s="6" t="s">
        <v>47</v>
      </c>
      <c r="Z325" s="7" t="str">
        <f t="shared" si="11"/>
        <v>FRJ15</v>
      </c>
      <c r="AA325" s="6"/>
      <c r="AB325" s="6" t="s">
        <v>894</v>
      </c>
    </row>
    <row r="326" spans="1:28" x14ac:dyDescent="0.35">
      <c r="A326" s="6" t="s">
        <v>2256</v>
      </c>
      <c r="B326" s="6" t="s">
        <v>882</v>
      </c>
      <c r="C326" s="6" t="s">
        <v>2122</v>
      </c>
      <c r="D326" s="6" t="s">
        <v>884</v>
      </c>
      <c r="E326" s="6" t="s">
        <v>2123</v>
      </c>
      <c r="F326" s="6" t="s">
        <v>1281</v>
      </c>
      <c r="G326" s="6" t="s">
        <v>1282</v>
      </c>
      <c r="H326" s="6" t="s">
        <v>2176</v>
      </c>
      <c r="I326" s="6" t="s">
        <v>2177</v>
      </c>
      <c r="J326" s="6" t="s">
        <v>1285</v>
      </c>
      <c r="K326" s="6" t="s">
        <v>891</v>
      </c>
      <c r="L326" s="6" t="s">
        <v>892</v>
      </c>
      <c r="M326" s="6" t="s">
        <v>2126</v>
      </c>
      <c r="N326" s="6" t="s">
        <v>634</v>
      </c>
      <c r="O326" s="6" t="s">
        <v>1286</v>
      </c>
      <c r="P326" s="6" t="s">
        <v>636</v>
      </c>
      <c r="Q326" s="6" t="s">
        <v>900</v>
      </c>
      <c r="R326" s="6" t="s">
        <v>162</v>
      </c>
      <c r="S326" s="6" t="s">
        <v>2030</v>
      </c>
      <c r="T326" s="7">
        <v>644708</v>
      </c>
      <c r="U326" s="7">
        <v>419060.2</v>
      </c>
      <c r="V326" s="13">
        <f t="shared" si="10"/>
        <v>0.65</v>
      </c>
      <c r="W326" s="7">
        <v>0</v>
      </c>
      <c r="X326" s="6" t="s">
        <v>47</v>
      </c>
      <c r="Y326" s="6" t="s">
        <v>47</v>
      </c>
      <c r="Z326" s="7" t="str">
        <f t="shared" si="11"/>
        <v>ES511</v>
      </c>
      <c r="AA326" s="6"/>
      <c r="AB326" s="6" t="s">
        <v>894</v>
      </c>
    </row>
    <row r="327" spans="1:28" x14ac:dyDescent="0.35">
      <c r="A327" s="6" t="s">
        <v>2256</v>
      </c>
      <c r="B327" s="6" t="s">
        <v>882</v>
      </c>
      <c r="C327" s="6" t="s">
        <v>2122</v>
      </c>
      <c r="D327" s="6" t="s">
        <v>884</v>
      </c>
      <c r="E327" s="6" t="s">
        <v>2123</v>
      </c>
      <c r="F327" s="6" t="s">
        <v>1281</v>
      </c>
      <c r="G327" s="6" t="s">
        <v>1282</v>
      </c>
      <c r="H327" s="6" t="s">
        <v>2176</v>
      </c>
      <c r="I327" s="6" t="s">
        <v>2177</v>
      </c>
      <c r="J327" s="6" t="s">
        <v>1285</v>
      </c>
      <c r="K327" s="6" t="s">
        <v>891</v>
      </c>
      <c r="L327" s="6" t="s">
        <v>892</v>
      </c>
      <c r="M327" s="6" t="s">
        <v>2126</v>
      </c>
      <c r="N327" s="6" t="s">
        <v>226</v>
      </c>
      <c r="O327" s="6" t="s">
        <v>227</v>
      </c>
      <c r="P327" s="6" t="s">
        <v>228</v>
      </c>
      <c r="Q327" s="6" t="s">
        <v>229</v>
      </c>
      <c r="R327" s="6" t="s">
        <v>83</v>
      </c>
      <c r="S327" s="6" t="s">
        <v>2030</v>
      </c>
      <c r="T327" s="7">
        <v>87600</v>
      </c>
      <c r="U327" s="7">
        <v>56940</v>
      </c>
      <c r="V327" s="13">
        <f t="shared" si="10"/>
        <v>0.65</v>
      </c>
      <c r="W327" s="7">
        <v>0</v>
      </c>
      <c r="X327" s="6" t="s">
        <v>47</v>
      </c>
      <c r="Y327" s="6" t="s">
        <v>47</v>
      </c>
      <c r="Z327" s="7" t="str">
        <f t="shared" si="11"/>
        <v>FRJ23</v>
      </c>
      <c r="AA327" s="6"/>
      <c r="AB327" s="6" t="s">
        <v>894</v>
      </c>
    </row>
    <row r="328" spans="1:28" x14ac:dyDescent="0.35">
      <c r="A328" s="6" t="s">
        <v>2256</v>
      </c>
      <c r="B328" s="6" t="s">
        <v>882</v>
      </c>
      <c r="C328" s="6" t="s">
        <v>2122</v>
      </c>
      <c r="D328" s="6" t="s">
        <v>884</v>
      </c>
      <c r="E328" s="6" t="s">
        <v>2123</v>
      </c>
      <c r="F328" s="6" t="s">
        <v>1287</v>
      </c>
      <c r="G328" s="6" t="s">
        <v>1288</v>
      </c>
      <c r="H328" s="6" t="s">
        <v>2178</v>
      </c>
      <c r="I328" s="6" t="s">
        <v>2179</v>
      </c>
      <c r="J328" s="6" t="s">
        <v>1291</v>
      </c>
      <c r="K328" s="6" t="s">
        <v>1271</v>
      </c>
      <c r="L328" s="6" t="s">
        <v>892</v>
      </c>
      <c r="M328" s="6" t="s">
        <v>2126</v>
      </c>
      <c r="N328" s="6" t="s">
        <v>1292</v>
      </c>
      <c r="O328" s="6" t="s">
        <v>1011</v>
      </c>
      <c r="P328" s="6" t="s">
        <v>1293</v>
      </c>
      <c r="Q328" s="6" t="s">
        <v>1294</v>
      </c>
      <c r="R328" s="6" t="s">
        <v>57</v>
      </c>
      <c r="S328" s="6" t="s">
        <v>2030</v>
      </c>
      <c r="T328" s="7">
        <v>997048.97</v>
      </c>
      <c r="U328" s="7">
        <v>648081.82999999996</v>
      </c>
      <c r="V328" s="13">
        <f t="shared" si="10"/>
        <v>0.65</v>
      </c>
      <c r="W328" s="7">
        <v>0</v>
      </c>
      <c r="X328" s="6" t="s">
        <v>47</v>
      </c>
      <c r="Y328" s="6" t="s">
        <v>47</v>
      </c>
      <c r="Z328" s="7" t="str">
        <f t="shared" si="11"/>
        <v>FRI15</v>
      </c>
      <c r="AA328" s="6"/>
      <c r="AB328" s="6" t="s">
        <v>894</v>
      </c>
    </row>
    <row r="329" spans="1:28" x14ac:dyDescent="0.35">
      <c r="A329" s="6" t="s">
        <v>2255</v>
      </c>
      <c r="B329" s="6" t="s">
        <v>29</v>
      </c>
      <c r="C329" s="6" t="s">
        <v>2023</v>
      </c>
      <c r="D329" s="6" t="s">
        <v>1295</v>
      </c>
      <c r="E329" s="6" t="s">
        <v>2180</v>
      </c>
      <c r="F329" s="6" t="s">
        <v>1297</v>
      </c>
      <c r="G329" s="6" t="s">
        <v>1298</v>
      </c>
      <c r="H329" s="6" t="s">
        <v>2181</v>
      </c>
      <c r="I329" s="6" t="s">
        <v>2182</v>
      </c>
      <c r="J329" s="6" t="s">
        <v>37</v>
      </c>
      <c r="K329" s="6" t="s">
        <v>144</v>
      </c>
      <c r="L329" s="6" t="s">
        <v>1301</v>
      </c>
      <c r="M329" s="6" t="s">
        <v>2183</v>
      </c>
      <c r="N329" s="6" t="s">
        <v>1303</v>
      </c>
      <c r="O329" s="6" t="s">
        <v>1011</v>
      </c>
      <c r="P329" s="6" t="s">
        <v>1304</v>
      </c>
      <c r="Q329" s="6" t="s">
        <v>1305</v>
      </c>
      <c r="R329" s="6" t="s">
        <v>57</v>
      </c>
      <c r="S329" s="6" t="s">
        <v>2063</v>
      </c>
      <c r="T329" s="7">
        <v>332131.3</v>
      </c>
      <c r="U329" s="7">
        <v>215885.35</v>
      </c>
      <c r="V329" s="13">
        <f t="shared" si="10"/>
        <v>0.65</v>
      </c>
      <c r="W329" s="7">
        <v>0</v>
      </c>
      <c r="X329" s="6" t="s">
        <v>183</v>
      </c>
      <c r="Y329" s="6" t="s">
        <v>183</v>
      </c>
      <c r="Z329" s="7" t="str">
        <f t="shared" si="11"/>
        <v>FRI15</v>
      </c>
      <c r="AA329" s="6" t="s">
        <v>57</v>
      </c>
      <c r="AB329" s="6" t="s">
        <v>48</v>
      </c>
    </row>
    <row r="330" spans="1:28" x14ac:dyDescent="0.35">
      <c r="A330" s="6" t="s">
        <v>2255</v>
      </c>
      <c r="B330" s="6" t="s">
        <v>29</v>
      </c>
      <c r="C330" s="6" t="s">
        <v>2023</v>
      </c>
      <c r="D330" s="6" t="s">
        <v>1295</v>
      </c>
      <c r="E330" s="6" t="s">
        <v>2180</v>
      </c>
      <c r="F330" s="6" t="s">
        <v>1297</v>
      </c>
      <c r="G330" s="6" t="s">
        <v>1298</v>
      </c>
      <c r="H330" s="6" t="s">
        <v>2181</v>
      </c>
      <c r="I330" s="6" t="s">
        <v>2182</v>
      </c>
      <c r="J330" s="6" t="s">
        <v>37</v>
      </c>
      <c r="K330" s="6" t="s">
        <v>144</v>
      </c>
      <c r="L330" s="6" t="s">
        <v>1301</v>
      </c>
      <c r="M330" s="6" t="s">
        <v>2183</v>
      </c>
      <c r="N330" s="6" t="s">
        <v>670</v>
      </c>
      <c r="O330" s="6" t="s">
        <v>671</v>
      </c>
      <c r="P330" s="6" t="s">
        <v>672</v>
      </c>
      <c r="Q330" s="6" t="s">
        <v>673</v>
      </c>
      <c r="R330" s="6" t="s">
        <v>57</v>
      </c>
      <c r="S330" s="6" t="s">
        <v>2033</v>
      </c>
      <c r="T330" s="7">
        <v>315128.14</v>
      </c>
      <c r="U330" s="7">
        <v>204833.29</v>
      </c>
      <c r="V330" s="13">
        <f t="shared" si="10"/>
        <v>0.65</v>
      </c>
      <c r="W330" s="7">
        <v>0</v>
      </c>
      <c r="X330" s="6" t="s">
        <v>183</v>
      </c>
      <c r="Y330" s="6" t="s">
        <v>183</v>
      </c>
      <c r="Z330" s="7" t="str">
        <f t="shared" si="11"/>
        <v>FRI15</v>
      </c>
      <c r="AA330" s="6"/>
      <c r="AB330" s="6" t="s">
        <v>48</v>
      </c>
    </row>
    <row r="331" spans="1:28" x14ac:dyDescent="0.35">
      <c r="A331" s="6" t="s">
        <v>2255</v>
      </c>
      <c r="B331" s="6" t="s">
        <v>29</v>
      </c>
      <c r="C331" s="6" t="s">
        <v>2023</v>
      </c>
      <c r="D331" s="6" t="s">
        <v>1295</v>
      </c>
      <c r="E331" s="6" t="s">
        <v>2180</v>
      </c>
      <c r="F331" s="6" t="s">
        <v>1297</v>
      </c>
      <c r="G331" s="6" t="s">
        <v>1298</v>
      </c>
      <c r="H331" s="6" t="s">
        <v>2181</v>
      </c>
      <c r="I331" s="6" t="s">
        <v>2182</v>
      </c>
      <c r="J331" s="6" t="s">
        <v>37</v>
      </c>
      <c r="K331" s="6" t="s">
        <v>144</v>
      </c>
      <c r="L331" s="6" t="s">
        <v>1301</v>
      </c>
      <c r="M331" s="6" t="s">
        <v>2183</v>
      </c>
      <c r="N331" s="6" t="s">
        <v>1010</v>
      </c>
      <c r="O331" s="6" t="s">
        <v>1011</v>
      </c>
      <c r="P331" s="6" t="s">
        <v>1012</v>
      </c>
      <c r="Q331" s="6" t="s">
        <v>1013</v>
      </c>
      <c r="R331" s="6" t="s">
        <v>57</v>
      </c>
      <c r="S331" s="6" t="s">
        <v>2029</v>
      </c>
      <c r="T331" s="7">
        <v>230242.03</v>
      </c>
      <c r="U331" s="7">
        <v>149657.32</v>
      </c>
      <c r="V331" s="13">
        <f t="shared" si="10"/>
        <v>0.65</v>
      </c>
      <c r="W331" s="7">
        <v>0</v>
      </c>
      <c r="X331" s="6" t="s">
        <v>183</v>
      </c>
      <c r="Y331" s="6" t="s">
        <v>183</v>
      </c>
      <c r="Z331" s="7" t="str">
        <f t="shared" si="11"/>
        <v>FRI15</v>
      </c>
      <c r="AA331" s="6"/>
      <c r="AB331" s="6" t="s">
        <v>48</v>
      </c>
    </row>
    <row r="332" spans="1:28" x14ac:dyDescent="0.35">
      <c r="A332" s="6" t="s">
        <v>2255</v>
      </c>
      <c r="B332" s="6" t="s">
        <v>29</v>
      </c>
      <c r="C332" s="6" t="s">
        <v>2023</v>
      </c>
      <c r="D332" s="6" t="s">
        <v>1295</v>
      </c>
      <c r="E332" s="6" t="s">
        <v>2180</v>
      </c>
      <c r="F332" s="6" t="s">
        <v>1297</v>
      </c>
      <c r="G332" s="6" t="s">
        <v>1298</v>
      </c>
      <c r="H332" s="6" t="s">
        <v>2181</v>
      </c>
      <c r="I332" s="6" t="s">
        <v>2182</v>
      </c>
      <c r="J332" s="6" t="s">
        <v>37</v>
      </c>
      <c r="K332" s="6" t="s">
        <v>144</v>
      </c>
      <c r="L332" s="6" t="s">
        <v>1301</v>
      </c>
      <c r="M332" s="6" t="s">
        <v>2183</v>
      </c>
      <c r="N332" s="6" t="s">
        <v>1306</v>
      </c>
      <c r="O332" s="6" t="s">
        <v>42</v>
      </c>
      <c r="P332" s="6" t="s">
        <v>1307</v>
      </c>
      <c r="Q332" s="6" t="s">
        <v>1308</v>
      </c>
      <c r="R332" s="6" t="s">
        <v>66</v>
      </c>
      <c r="S332" s="6" t="s">
        <v>2029</v>
      </c>
      <c r="T332" s="7">
        <v>219402.66999999899</v>
      </c>
      <c r="U332" s="7">
        <v>142611.73000000001</v>
      </c>
      <c r="V332" s="13">
        <f t="shared" si="10"/>
        <v>0.65</v>
      </c>
      <c r="W332" s="7">
        <v>0</v>
      </c>
      <c r="X332" s="6" t="s">
        <v>183</v>
      </c>
      <c r="Y332" s="6" t="s">
        <v>183</v>
      </c>
      <c r="Z332" s="7" t="str">
        <f t="shared" si="11"/>
        <v>ES212</v>
      </c>
      <c r="AA332" s="6"/>
      <c r="AB332" s="6" t="s">
        <v>48</v>
      </c>
    </row>
    <row r="333" spans="1:28" x14ac:dyDescent="0.35">
      <c r="A333" s="6" t="s">
        <v>2255</v>
      </c>
      <c r="B333" s="6" t="s">
        <v>29</v>
      </c>
      <c r="C333" s="6" t="s">
        <v>2023</v>
      </c>
      <c r="D333" s="6" t="s">
        <v>1295</v>
      </c>
      <c r="E333" s="6" t="s">
        <v>2180</v>
      </c>
      <c r="F333" s="6" t="s">
        <v>1297</v>
      </c>
      <c r="G333" s="6" t="s">
        <v>1298</v>
      </c>
      <c r="H333" s="6" t="s">
        <v>2181</v>
      </c>
      <c r="I333" s="6" t="s">
        <v>2182</v>
      </c>
      <c r="J333" s="6" t="s">
        <v>37</v>
      </c>
      <c r="K333" s="6" t="s">
        <v>144</v>
      </c>
      <c r="L333" s="6" t="s">
        <v>1301</v>
      </c>
      <c r="M333" s="6" t="s">
        <v>2183</v>
      </c>
      <c r="N333" s="6" t="s">
        <v>1309</v>
      </c>
      <c r="O333" s="6" t="s">
        <v>42</v>
      </c>
      <c r="P333" s="6" t="s">
        <v>1310</v>
      </c>
      <c r="Q333" s="6" t="s">
        <v>1311</v>
      </c>
      <c r="R333" s="6" t="s">
        <v>177</v>
      </c>
      <c r="S333" s="6" t="s">
        <v>2063</v>
      </c>
      <c r="T333" s="7">
        <v>105706.53</v>
      </c>
      <c r="U333" s="7">
        <v>68709.25</v>
      </c>
      <c r="V333" s="13">
        <f t="shared" si="10"/>
        <v>0.65</v>
      </c>
      <c r="W333" s="7">
        <v>0</v>
      </c>
      <c r="X333" s="6" t="s">
        <v>47</v>
      </c>
      <c r="Y333" s="6" t="s">
        <v>183</v>
      </c>
      <c r="Z333" s="7" t="str">
        <f t="shared" si="11"/>
        <v>ES213</v>
      </c>
      <c r="AA333" s="6"/>
      <c r="AB333" s="6" t="s">
        <v>48</v>
      </c>
    </row>
    <row r="334" spans="1:28" x14ac:dyDescent="0.35">
      <c r="A334" s="6" t="s">
        <v>2255</v>
      </c>
      <c r="B334" s="6" t="s">
        <v>29</v>
      </c>
      <c r="C334" s="6" t="s">
        <v>2023</v>
      </c>
      <c r="D334" s="6" t="s">
        <v>1295</v>
      </c>
      <c r="E334" s="6" t="s">
        <v>2180</v>
      </c>
      <c r="F334" s="6" t="s">
        <v>1297</v>
      </c>
      <c r="G334" s="6" t="s">
        <v>1298</v>
      </c>
      <c r="H334" s="6" t="s">
        <v>2181</v>
      </c>
      <c r="I334" s="6" t="s">
        <v>2182</v>
      </c>
      <c r="J334" s="6" t="s">
        <v>37</v>
      </c>
      <c r="K334" s="6" t="s">
        <v>144</v>
      </c>
      <c r="L334" s="6" t="s">
        <v>1301</v>
      </c>
      <c r="M334" s="6" t="s">
        <v>2183</v>
      </c>
      <c r="N334" s="6" t="s">
        <v>1312</v>
      </c>
      <c r="O334" s="6" t="s">
        <v>1313</v>
      </c>
      <c r="P334" s="6" t="s">
        <v>1314</v>
      </c>
      <c r="Q334" s="6" t="s">
        <v>1315</v>
      </c>
      <c r="R334" s="6" t="s">
        <v>420</v>
      </c>
      <c r="S334" s="6" t="s">
        <v>2030</v>
      </c>
      <c r="T334" s="7">
        <v>155382.32999999999</v>
      </c>
      <c r="U334" s="7">
        <v>100998.51</v>
      </c>
      <c r="V334" s="13">
        <f t="shared" si="10"/>
        <v>0.65</v>
      </c>
      <c r="W334" s="7">
        <v>0</v>
      </c>
      <c r="X334" s="6" t="s">
        <v>47</v>
      </c>
      <c r="Y334" s="6" t="s">
        <v>183</v>
      </c>
      <c r="Z334" s="7" t="str">
        <f t="shared" si="11"/>
        <v>ES230</v>
      </c>
      <c r="AA334" s="6"/>
      <c r="AB334" s="6" t="s">
        <v>48</v>
      </c>
    </row>
    <row r="335" spans="1:28" x14ac:dyDescent="0.35">
      <c r="A335" s="6" t="s">
        <v>2255</v>
      </c>
      <c r="B335" s="6" t="s">
        <v>29</v>
      </c>
      <c r="C335" s="6" t="s">
        <v>2023</v>
      </c>
      <c r="D335" s="6" t="s">
        <v>1295</v>
      </c>
      <c r="E335" s="6" t="s">
        <v>2180</v>
      </c>
      <c r="F335" s="6" t="s">
        <v>1297</v>
      </c>
      <c r="G335" s="6" t="s">
        <v>1298</v>
      </c>
      <c r="H335" s="6" t="s">
        <v>2181</v>
      </c>
      <c r="I335" s="6" t="s">
        <v>2182</v>
      </c>
      <c r="J335" s="6" t="s">
        <v>37</v>
      </c>
      <c r="K335" s="6" t="s">
        <v>144</v>
      </c>
      <c r="L335" s="6" t="s">
        <v>1301</v>
      </c>
      <c r="M335" s="6" t="s">
        <v>2183</v>
      </c>
      <c r="N335" s="6" t="s">
        <v>1316</v>
      </c>
      <c r="O335" s="6" t="s">
        <v>42</v>
      </c>
      <c r="P335" s="6" t="s">
        <v>1317</v>
      </c>
      <c r="Q335" s="6" t="s">
        <v>1318</v>
      </c>
      <c r="R335" s="6" t="s">
        <v>420</v>
      </c>
      <c r="S335" s="6" t="s">
        <v>2029</v>
      </c>
      <c r="T335" s="7">
        <v>83473.58</v>
      </c>
      <c r="U335" s="7">
        <v>54257.83</v>
      </c>
      <c r="V335" s="13">
        <f t="shared" si="10"/>
        <v>0.65</v>
      </c>
      <c r="W335" s="7">
        <v>0</v>
      </c>
      <c r="X335" s="6" t="s">
        <v>183</v>
      </c>
      <c r="Y335" s="6" t="s">
        <v>183</v>
      </c>
      <c r="Z335" s="7" t="str">
        <f t="shared" si="11"/>
        <v>ES230</v>
      </c>
      <c r="AA335" s="6"/>
      <c r="AB335" s="6" t="s">
        <v>48</v>
      </c>
    </row>
    <row r="336" spans="1:28" x14ac:dyDescent="0.35">
      <c r="A336" s="6" t="s">
        <v>2255</v>
      </c>
      <c r="B336" s="6" t="s">
        <v>29</v>
      </c>
      <c r="C336" s="6" t="s">
        <v>2023</v>
      </c>
      <c r="D336" s="6" t="s">
        <v>1295</v>
      </c>
      <c r="E336" s="6" t="s">
        <v>2180</v>
      </c>
      <c r="F336" s="6" t="s">
        <v>1297</v>
      </c>
      <c r="G336" s="6" t="s">
        <v>1298</v>
      </c>
      <c r="H336" s="6" t="s">
        <v>2181</v>
      </c>
      <c r="I336" s="6" t="s">
        <v>2182</v>
      </c>
      <c r="J336" s="6" t="s">
        <v>37</v>
      </c>
      <c r="K336" s="6" t="s">
        <v>144</v>
      </c>
      <c r="L336" s="6" t="s">
        <v>1301</v>
      </c>
      <c r="M336" s="6" t="s">
        <v>2183</v>
      </c>
      <c r="N336" s="6" t="s">
        <v>1319</v>
      </c>
      <c r="O336" s="6" t="s">
        <v>42</v>
      </c>
      <c r="P336" s="6" t="s">
        <v>1320</v>
      </c>
      <c r="Q336" s="6" t="s">
        <v>1321</v>
      </c>
      <c r="R336" s="6" t="s">
        <v>177</v>
      </c>
      <c r="S336" s="6" t="s">
        <v>2100</v>
      </c>
      <c r="T336" s="7">
        <v>82253.89</v>
      </c>
      <c r="U336" s="7">
        <v>53465.03</v>
      </c>
      <c r="V336" s="13">
        <f t="shared" si="10"/>
        <v>0.65</v>
      </c>
      <c r="W336" s="7">
        <v>0</v>
      </c>
      <c r="X336" s="6" t="s">
        <v>183</v>
      </c>
      <c r="Y336" s="6" t="s">
        <v>47</v>
      </c>
      <c r="Z336" s="7" t="str">
        <f t="shared" si="11"/>
        <v>ES213</v>
      </c>
      <c r="AA336" s="6"/>
      <c r="AB336" s="6" t="s">
        <v>48</v>
      </c>
    </row>
    <row r="337" spans="1:28" x14ac:dyDescent="0.35">
      <c r="A337" s="6" t="s">
        <v>2255</v>
      </c>
      <c r="B337" s="6" t="s">
        <v>29</v>
      </c>
      <c r="C337" s="6" t="s">
        <v>2023</v>
      </c>
      <c r="D337" s="6" t="s">
        <v>1295</v>
      </c>
      <c r="E337" s="6" t="s">
        <v>2180</v>
      </c>
      <c r="F337" s="6" t="s">
        <v>1297</v>
      </c>
      <c r="G337" s="6" t="s">
        <v>1298</v>
      </c>
      <c r="H337" s="6" t="s">
        <v>2181</v>
      </c>
      <c r="I337" s="6" t="s">
        <v>2182</v>
      </c>
      <c r="J337" s="6" t="s">
        <v>37</v>
      </c>
      <c r="K337" s="6" t="s">
        <v>144</v>
      </c>
      <c r="L337" s="6" t="s">
        <v>1301</v>
      </c>
      <c r="M337" s="6" t="s">
        <v>2183</v>
      </c>
      <c r="N337" s="6" t="s">
        <v>1322</v>
      </c>
      <c r="O337" s="6" t="s">
        <v>42</v>
      </c>
      <c r="P337" s="6" t="s">
        <v>1323</v>
      </c>
      <c r="Q337" s="6" t="s">
        <v>1324</v>
      </c>
      <c r="R337" s="6" t="s">
        <v>420</v>
      </c>
      <c r="S337" s="6" t="s">
        <v>2100</v>
      </c>
      <c r="T337" s="7">
        <v>85147.48</v>
      </c>
      <c r="U337" s="7">
        <v>55345.86</v>
      </c>
      <c r="V337" s="13">
        <f t="shared" si="10"/>
        <v>0.65</v>
      </c>
      <c r="W337" s="7">
        <v>0</v>
      </c>
      <c r="X337" s="6" t="s">
        <v>183</v>
      </c>
      <c r="Y337" s="6" t="s">
        <v>47</v>
      </c>
      <c r="Z337" s="7" t="str">
        <f t="shared" si="11"/>
        <v>ES230</v>
      </c>
      <c r="AA337" s="6"/>
      <c r="AB337" s="6" t="s">
        <v>48</v>
      </c>
    </row>
    <row r="338" spans="1:28" x14ac:dyDescent="0.35">
      <c r="A338" s="6" t="s">
        <v>2255</v>
      </c>
      <c r="B338" s="6" t="s">
        <v>29</v>
      </c>
      <c r="C338" s="6" t="s">
        <v>2023</v>
      </c>
      <c r="D338" s="6" t="s">
        <v>31</v>
      </c>
      <c r="E338" s="6" t="s">
        <v>2024</v>
      </c>
      <c r="F338" s="6" t="s">
        <v>1325</v>
      </c>
      <c r="G338" s="6" t="s">
        <v>1326</v>
      </c>
      <c r="H338" s="6" t="s">
        <v>2184</v>
      </c>
      <c r="I338" s="6" t="s">
        <v>2185</v>
      </c>
      <c r="J338" s="6" t="s">
        <v>37</v>
      </c>
      <c r="K338" s="6" t="s">
        <v>144</v>
      </c>
      <c r="L338" s="6" t="s">
        <v>1329</v>
      </c>
      <c r="M338" s="6" t="s">
        <v>2186</v>
      </c>
      <c r="N338" s="6" t="s">
        <v>53</v>
      </c>
      <c r="O338" s="6" t="s">
        <v>1331</v>
      </c>
      <c r="P338" s="6" t="s">
        <v>1332</v>
      </c>
      <c r="Q338" s="6" t="s">
        <v>56</v>
      </c>
      <c r="R338" s="6" t="s">
        <v>57</v>
      </c>
      <c r="S338" s="6" t="s">
        <v>2030</v>
      </c>
      <c r="T338" s="7">
        <v>174068</v>
      </c>
      <c r="U338" s="7">
        <v>113144.2</v>
      </c>
      <c r="V338" s="13">
        <f t="shared" si="10"/>
        <v>0.65</v>
      </c>
      <c r="W338" s="7">
        <v>0</v>
      </c>
      <c r="X338" s="6" t="s">
        <v>47</v>
      </c>
      <c r="Y338" s="6" t="s">
        <v>47</v>
      </c>
      <c r="Z338" s="7" t="str">
        <f t="shared" si="11"/>
        <v>FRI15</v>
      </c>
      <c r="AA338" s="6"/>
      <c r="AB338" s="6" t="s">
        <v>48</v>
      </c>
    </row>
    <row r="339" spans="1:28" x14ac:dyDescent="0.35">
      <c r="A339" s="6" t="s">
        <v>2255</v>
      </c>
      <c r="B339" s="6" t="s">
        <v>29</v>
      </c>
      <c r="C339" s="6" t="s">
        <v>2023</v>
      </c>
      <c r="D339" s="6" t="s">
        <v>31</v>
      </c>
      <c r="E339" s="6" t="s">
        <v>2024</v>
      </c>
      <c r="F339" s="6" t="s">
        <v>1325</v>
      </c>
      <c r="G339" s="6" t="s">
        <v>1326</v>
      </c>
      <c r="H339" s="6" t="s">
        <v>2184</v>
      </c>
      <c r="I339" s="6" t="s">
        <v>2185</v>
      </c>
      <c r="J339" s="6" t="s">
        <v>37</v>
      </c>
      <c r="K339" s="6" t="s">
        <v>144</v>
      </c>
      <c r="L339" s="6" t="s">
        <v>1329</v>
      </c>
      <c r="M339" s="6" t="s">
        <v>2186</v>
      </c>
      <c r="N339" s="6" t="s">
        <v>108</v>
      </c>
      <c r="O339" s="6" t="s">
        <v>1333</v>
      </c>
      <c r="P339" s="6" t="s">
        <v>1334</v>
      </c>
      <c r="Q339" s="6" t="s">
        <v>111</v>
      </c>
      <c r="R339" s="6" t="s">
        <v>66</v>
      </c>
      <c r="S339" s="6" t="s">
        <v>2030</v>
      </c>
      <c r="T339" s="7">
        <v>89581.43</v>
      </c>
      <c r="U339" s="7">
        <v>58228</v>
      </c>
      <c r="V339" s="13">
        <f t="shared" si="10"/>
        <v>0.65</v>
      </c>
      <c r="W339" s="7">
        <v>0</v>
      </c>
      <c r="X339" s="6" t="s">
        <v>47</v>
      </c>
      <c r="Y339" s="6" t="s">
        <v>47</v>
      </c>
      <c r="Z339" s="7" t="str">
        <f t="shared" si="11"/>
        <v>ES212</v>
      </c>
      <c r="AA339" s="6"/>
      <c r="AB339" s="6" t="s">
        <v>48</v>
      </c>
    </row>
    <row r="340" spans="1:28" x14ac:dyDescent="0.35">
      <c r="A340" s="6" t="s">
        <v>2255</v>
      </c>
      <c r="B340" s="6" t="s">
        <v>29</v>
      </c>
      <c r="C340" s="6" t="s">
        <v>2023</v>
      </c>
      <c r="D340" s="6" t="s">
        <v>31</v>
      </c>
      <c r="E340" s="6" t="s">
        <v>2024</v>
      </c>
      <c r="F340" s="6" t="s">
        <v>1325</v>
      </c>
      <c r="G340" s="6" t="s">
        <v>1326</v>
      </c>
      <c r="H340" s="6" t="s">
        <v>2184</v>
      </c>
      <c r="I340" s="6" t="s">
        <v>2185</v>
      </c>
      <c r="J340" s="6" t="s">
        <v>37</v>
      </c>
      <c r="K340" s="6" t="s">
        <v>144</v>
      </c>
      <c r="L340" s="6" t="s">
        <v>1329</v>
      </c>
      <c r="M340" s="6" t="s">
        <v>2186</v>
      </c>
      <c r="N340" s="6" t="s">
        <v>1335</v>
      </c>
      <c r="O340" s="6" t="s">
        <v>68</v>
      </c>
      <c r="P340" s="6" t="s">
        <v>1336</v>
      </c>
      <c r="Q340" s="6" t="s">
        <v>1337</v>
      </c>
      <c r="R340" s="6" t="s">
        <v>1338</v>
      </c>
      <c r="S340" s="6" t="s">
        <v>2187</v>
      </c>
      <c r="T340" s="7">
        <v>455657.77</v>
      </c>
      <c r="U340" s="7">
        <v>296177</v>
      </c>
      <c r="V340" s="13">
        <f t="shared" si="10"/>
        <v>0.65</v>
      </c>
      <c r="W340" s="7">
        <v>0</v>
      </c>
      <c r="X340" s="6" t="s">
        <v>47</v>
      </c>
      <c r="Y340" s="6" t="s">
        <v>47</v>
      </c>
      <c r="Z340" s="7" t="str">
        <f t="shared" si="11"/>
        <v>FRI15</v>
      </c>
      <c r="AA340" s="6" t="s">
        <v>57</v>
      </c>
      <c r="AB340" s="6" t="s">
        <v>48</v>
      </c>
    </row>
    <row r="341" spans="1:28" x14ac:dyDescent="0.35">
      <c r="A341" s="6" t="s">
        <v>2255</v>
      </c>
      <c r="B341" s="6" t="s">
        <v>29</v>
      </c>
      <c r="C341" s="6" t="s">
        <v>2023</v>
      </c>
      <c r="D341" s="6" t="s">
        <v>31</v>
      </c>
      <c r="E341" s="6" t="s">
        <v>2024</v>
      </c>
      <c r="F341" s="6" t="s">
        <v>1325</v>
      </c>
      <c r="G341" s="6" t="s">
        <v>1326</v>
      </c>
      <c r="H341" s="6" t="s">
        <v>2184</v>
      </c>
      <c r="I341" s="6" t="s">
        <v>2185</v>
      </c>
      <c r="J341" s="6" t="s">
        <v>37</v>
      </c>
      <c r="K341" s="6" t="s">
        <v>144</v>
      </c>
      <c r="L341" s="6" t="s">
        <v>1329</v>
      </c>
      <c r="M341" s="6" t="s">
        <v>2186</v>
      </c>
      <c r="N341" s="6" t="s">
        <v>240</v>
      </c>
      <c r="O341" s="6" t="s">
        <v>1340</v>
      </c>
      <c r="P341" s="6" t="s">
        <v>1341</v>
      </c>
      <c r="Q341" s="6" t="s">
        <v>243</v>
      </c>
      <c r="R341" s="6" t="s">
        <v>177</v>
      </c>
      <c r="S341" s="6" t="s">
        <v>2033</v>
      </c>
      <c r="T341" s="7">
        <v>341780.02</v>
      </c>
      <c r="U341" s="7">
        <v>222157</v>
      </c>
      <c r="V341" s="13">
        <f t="shared" si="10"/>
        <v>0.65</v>
      </c>
      <c r="W341" s="7">
        <v>0</v>
      </c>
      <c r="X341" s="6" t="s">
        <v>47</v>
      </c>
      <c r="Y341" s="6" t="s">
        <v>47</v>
      </c>
      <c r="Z341" s="7" t="str">
        <f t="shared" si="11"/>
        <v>ES213</v>
      </c>
      <c r="AA341" s="6"/>
      <c r="AB341" s="6" t="s">
        <v>48</v>
      </c>
    </row>
    <row r="342" spans="1:28" x14ac:dyDescent="0.35">
      <c r="A342" s="6" t="s">
        <v>2255</v>
      </c>
      <c r="B342" s="6" t="s">
        <v>29</v>
      </c>
      <c r="C342" s="6" t="s">
        <v>2023</v>
      </c>
      <c r="D342" s="6" t="s">
        <v>31</v>
      </c>
      <c r="E342" s="6" t="s">
        <v>2024</v>
      </c>
      <c r="F342" s="6" t="s">
        <v>1325</v>
      </c>
      <c r="G342" s="6" t="s">
        <v>1326</v>
      </c>
      <c r="H342" s="6" t="s">
        <v>2184</v>
      </c>
      <c r="I342" s="6" t="s">
        <v>2185</v>
      </c>
      <c r="J342" s="6" t="s">
        <v>37</v>
      </c>
      <c r="K342" s="6" t="s">
        <v>144</v>
      </c>
      <c r="L342" s="6" t="s">
        <v>1329</v>
      </c>
      <c r="M342" s="6" t="s">
        <v>2186</v>
      </c>
      <c r="N342" s="6" t="s">
        <v>1342</v>
      </c>
      <c r="O342" s="6" t="s">
        <v>42</v>
      </c>
      <c r="P342" s="6" t="s">
        <v>1343</v>
      </c>
      <c r="Q342" s="6" t="s">
        <v>1344</v>
      </c>
      <c r="R342" s="6" t="s">
        <v>66</v>
      </c>
      <c r="S342" s="6" t="s">
        <v>2029</v>
      </c>
      <c r="T342" s="7">
        <v>104594.79</v>
      </c>
      <c r="U342" s="7">
        <v>67986</v>
      </c>
      <c r="V342" s="13">
        <f t="shared" si="10"/>
        <v>0.65</v>
      </c>
      <c r="W342" s="7">
        <v>0</v>
      </c>
      <c r="X342" s="6" t="s">
        <v>47</v>
      </c>
      <c r="Y342" s="6" t="s">
        <v>47</v>
      </c>
      <c r="Z342" s="7" t="str">
        <f t="shared" si="11"/>
        <v>ES212</v>
      </c>
      <c r="AA342" s="6"/>
      <c r="AB342" s="6" t="s">
        <v>48</v>
      </c>
    </row>
    <row r="343" spans="1:28" x14ac:dyDescent="0.35">
      <c r="A343" s="6" t="s">
        <v>2255</v>
      </c>
      <c r="B343" s="6" t="s">
        <v>29</v>
      </c>
      <c r="C343" s="6" t="s">
        <v>2023</v>
      </c>
      <c r="D343" s="6" t="s">
        <v>31</v>
      </c>
      <c r="E343" s="6" t="s">
        <v>2024</v>
      </c>
      <c r="F343" s="6" t="s">
        <v>1325</v>
      </c>
      <c r="G343" s="6" t="s">
        <v>1326</v>
      </c>
      <c r="H343" s="6" t="s">
        <v>2184</v>
      </c>
      <c r="I343" s="6" t="s">
        <v>2185</v>
      </c>
      <c r="J343" s="6" t="s">
        <v>37</v>
      </c>
      <c r="K343" s="6" t="s">
        <v>144</v>
      </c>
      <c r="L343" s="6" t="s">
        <v>1329</v>
      </c>
      <c r="M343" s="6" t="s">
        <v>2186</v>
      </c>
      <c r="N343" s="6" t="s">
        <v>244</v>
      </c>
      <c r="O343" s="6" t="s">
        <v>245</v>
      </c>
      <c r="P343" s="6" t="s">
        <v>246</v>
      </c>
      <c r="Q343" s="6" t="s">
        <v>247</v>
      </c>
      <c r="R343" s="6" t="s">
        <v>57</v>
      </c>
      <c r="S343" s="6" t="s">
        <v>2033</v>
      </c>
      <c r="T343" s="7">
        <v>353339.2</v>
      </c>
      <c r="U343" s="7">
        <v>229670</v>
      </c>
      <c r="V343" s="13">
        <f t="shared" si="10"/>
        <v>0.65</v>
      </c>
      <c r="W343" s="7">
        <v>0</v>
      </c>
      <c r="X343" s="6" t="s">
        <v>47</v>
      </c>
      <c r="Y343" s="6" t="s">
        <v>47</v>
      </c>
      <c r="Z343" s="7" t="str">
        <f t="shared" si="11"/>
        <v>FRI15</v>
      </c>
      <c r="AA343" s="6" t="s">
        <v>57</v>
      </c>
      <c r="AB343" s="6" t="s">
        <v>48</v>
      </c>
    </row>
    <row r="344" spans="1:28" x14ac:dyDescent="0.35">
      <c r="A344" s="6" t="s">
        <v>2255</v>
      </c>
      <c r="B344" s="6" t="s">
        <v>29</v>
      </c>
      <c r="C344" s="6" t="s">
        <v>2023</v>
      </c>
      <c r="D344" s="6" t="s">
        <v>31</v>
      </c>
      <c r="E344" s="6" t="s">
        <v>2024</v>
      </c>
      <c r="F344" s="6" t="s">
        <v>1325</v>
      </c>
      <c r="G344" s="6" t="s">
        <v>1326</v>
      </c>
      <c r="H344" s="6" t="s">
        <v>2184</v>
      </c>
      <c r="I344" s="6" t="s">
        <v>2185</v>
      </c>
      <c r="J344" s="6" t="s">
        <v>37</v>
      </c>
      <c r="K344" s="6" t="s">
        <v>144</v>
      </c>
      <c r="L344" s="6" t="s">
        <v>1329</v>
      </c>
      <c r="M344" s="6" t="s">
        <v>2186</v>
      </c>
      <c r="N344" s="6" t="s">
        <v>1345</v>
      </c>
      <c r="O344" s="6" t="s">
        <v>1011</v>
      </c>
      <c r="P344" s="6" t="s">
        <v>1346</v>
      </c>
      <c r="Q344" s="6" t="s">
        <v>1347</v>
      </c>
      <c r="R344" s="6" t="s">
        <v>190</v>
      </c>
      <c r="S344" s="6" t="s">
        <v>2063</v>
      </c>
      <c r="T344" s="7">
        <v>294763.7</v>
      </c>
      <c r="U344" s="7">
        <v>191596</v>
      </c>
      <c r="V344" s="13">
        <f t="shared" si="10"/>
        <v>0.65</v>
      </c>
      <c r="W344" s="7">
        <v>0</v>
      </c>
      <c r="X344" s="6" t="s">
        <v>47</v>
      </c>
      <c r="Y344" s="6" t="s">
        <v>47</v>
      </c>
      <c r="Z344" s="7" t="str">
        <f t="shared" si="11"/>
        <v>FR101</v>
      </c>
      <c r="AA344" s="6"/>
      <c r="AB344" s="6" t="s">
        <v>48</v>
      </c>
    </row>
    <row r="345" spans="1:28" x14ac:dyDescent="0.35">
      <c r="A345" s="6" t="s">
        <v>2255</v>
      </c>
      <c r="B345" s="6" t="s">
        <v>29</v>
      </c>
      <c r="C345" s="6" t="s">
        <v>2023</v>
      </c>
      <c r="D345" s="6" t="s">
        <v>31</v>
      </c>
      <c r="E345" s="6" t="s">
        <v>2024</v>
      </c>
      <c r="F345" s="6" t="s">
        <v>1325</v>
      </c>
      <c r="G345" s="6" t="s">
        <v>1326</v>
      </c>
      <c r="H345" s="6" t="s">
        <v>2184</v>
      </c>
      <c r="I345" s="6" t="s">
        <v>2185</v>
      </c>
      <c r="J345" s="6" t="s">
        <v>37</v>
      </c>
      <c r="K345" s="6" t="s">
        <v>144</v>
      </c>
      <c r="L345" s="6" t="s">
        <v>1329</v>
      </c>
      <c r="M345" s="6" t="s">
        <v>2186</v>
      </c>
      <c r="N345" s="6" t="s">
        <v>307</v>
      </c>
      <c r="O345" s="6" t="s">
        <v>1348</v>
      </c>
      <c r="P345" s="6" t="s">
        <v>1349</v>
      </c>
      <c r="Q345" s="6" t="s">
        <v>1350</v>
      </c>
      <c r="R345" s="6" t="s">
        <v>162</v>
      </c>
      <c r="S345" s="6" t="s">
        <v>2063</v>
      </c>
      <c r="T345" s="7">
        <v>73485</v>
      </c>
      <c r="U345" s="7">
        <v>47765.25</v>
      </c>
      <c r="V345" s="13">
        <f t="shared" si="10"/>
        <v>0.65</v>
      </c>
      <c r="W345" s="7">
        <v>0</v>
      </c>
      <c r="X345" s="6" t="s">
        <v>47</v>
      </c>
      <c r="Y345" s="6" t="s">
        <v>47</v>
      </c>
      <c r="Z345" s="7" t="str">
        <f t="shared" si="11"/>
        <v>ES511</v>
      </c>
      <c r="AA345" s="6"/>
      <c r="AB345" s="6" t="s">
        <v>48</v>
      </c>
    </row>
    <row r="346" spans="1:28" x14ac:dyDescent="0.35">
      <c r="A346" s="6" t="s">
        <v>2255</v>
      </c>
      <c r="B346" s="6" t="s">
        <v>29</v>
      </c>
      <c r="C346" s="6" t="s">
        <v>2023</v>
      </c>
      <c r="D346" s="6" t="s">
        <v>31</v>
      </c>
      <c r="E346" s="6" t="s">
        <v>2024</v>
      </c>
      <c r="F346" s="6" t="s">
        <v>1325</v>
      </c>
      <c r="G346" s="6" t="s">
        <v>1326</v>
      </c>
      <c r="H346" s="6" t="s">
        <v>2184</v>
      </c>
      <c r="I346" s="6" t="s">
        <v>2185</v>
      </c>
      <c r="J346" s="6" t="s">
        <v>37</v>
      </c>
      <c r="K346" s="6" t="s">
        <v>144</v>
      </c>
      <c r="L346" s="6" t="s">
        <v>1329</v>
      </c>
      <c r="M346" s="6" t="s">
        <v>2186</v>
      </c>
      <c r="N346" s="6" t="s">
        <v>1351</v>
      </c>
      <c r="O346" s="6" t="s">
        <v>1352</v>
      </c>
      <c r="P346" s="6" t="s">
        <v>1353</v>
      </c>
      <c r="Q346" s="6" t="s">
        <v>1354</v>
      </c>
      <c r="R346" s="6" t="s">
        <v>57</v>
      </c>
      <c r="S346" s="6" t="s">
        <v>2111</v>
      </c>
      <c r="T346" s="7">
        <v>316078.73</v>
      </c>
      <c r="U346" s="7">
        <v>205451</v>
      </c>
      <c r="V346" s="13">
        <f t="shared" si="10"/>
        <v>0.65</v>
      </c>
      <c r="W346" s="7">
        <v>0</v>
      </c>
      <c r="X346" s="6" t="s">
        <v>47</v>
      </c>
      <c r="Y346" s="6" t="s">
        <v>47</v>
      </c>
      <c r="Z346" s="7" t="str">
        <f t="shared" si="11"/>
        <v>FRI15</v>
      </c>
      <c r="AA346" s="6"/>
      <c r="AB346" s="6" t="s">
        <v>48</v>
      </c>
    </row>
    <row r="347" spans="1:28" x14ac:dyDescent="0.35">
      <c r="A347" s="6" t="s">
        <v>2255</v>
      </c>
      <c r="B347" s="6" t="s">
        <v>29</v>
      </c>
      <c r="C347" s="6" t="s">
        <v>2023</v>
      </c>
      <c r="D347" s="6" t="s">
        <v>31</v>
      </c>
      <c r="E347" s="6" t="s">
        <v>2024</v>
      </c>
      <c r="F347" s="6" t="s">
        <v>1355</v>
      </c>
      <c r="G347" s="6" t="s">
        <v>1356</v>
      </c>
      <c r="H347" s="6" t="s">
        <v>2188</v>
      </c>
      <c r="I347" s="6" t="s">
        <v>2189</v>
      </c>
      <c r="J347" s="6" t="s">
        <v>352</v>
      </c>
      <c r="K347" s="6" t="s">
        <v>414</v>
      </c>
      <c r="L347" s="6" t="s">
        <v>1329</v>
      </c>
      <c r="M347" s="6" t="s">
        <v>2186</v>
      </c>
      <c r="N347" s="6" t="s">
        <v>128</v>
      </c>
      <c r="O347" s="6" t="s">
        <v>129</v>
      </c>
      <c r="P347" s="6" t="s">
        <v>130</v>
      </c>
      <c r="Q347" s="6" t="s">
        <v>131</v>
      </c>
      <c r="R347" s="6" t="s">
        <v>120</v>
      </c>
      <c r="S347" s="6" t="s">
        <v>2033</v>
      </c>
      <c r="T347" s="7">
        <v>392944</v>
      </c>
      <c r="U347" s="7">
        <v>255413.6</v>
      </c>
      <c r="V347" s="13">
        <f t="shared" si="10"/>
        <v>0.65</v>
      </c>
      <c r="W347" s="7">
        <v>0</v>
      </c>
      <c r="X347" s="6" t="s">
        <v>47</v>
      </c>
      <c r="Y347" s="6" t="s">
        <v>47</v>
      </c>
      <c r="Z347" s="7" t="str">
        <f t="shared" si="11"/>
        <v>ES243</v>
      </c>
      <c r="AA347" s="6"/>
      <c r="AB347" s="6" t="s">
        <v>48</v>
      </c>
    </row>
    <row r="348" spans="1:28" x14ac:dyDescent="0.35">
      <c r="A348" s="6" t="s">
        <v>2255</v>
      </c>
      <c r="B348" s="6" t="s">
        <v>29</v>
      </c>
      <c r="C348" s="6" t="s">
        <v>2023</v>
      </c>
      <c r="D348" s="6" t="s">
        <v>31</v>
      </c>
      <c r="E348" s="6" t="s">
        <v>2024</v>
      </c>
      <c r="F348" s="6" t="s">
        <v>1355</v>
      </c>
      <c r="G348" s="6" t="s">
        <v>1356</v>
      </c>
      <c r="H348" s="6" t="s">
        <v>2188</v>
      </c>
      <c r="I348" s="6" t="s">
        <v>2189</v>
      </c>
      <c r="J348" s="6" t="s">
        <v>352</v>
      </c>
      <c r="K348" s="6" t="s">
        <v>414</v>
      </c>
      <c r="L348" s="6" t="s">
        <v>1329</v>
      </c>
      <c r="M348" s="6" t="s">
        <v>2186</v>
      </c>
      <c r="N348" s="6" t="s">
        <v>1359</v>
      </c>
      <c r="O348" s="6" t="s">
        <v>73</v>
      </c>
      <c r="P348" s="6" t="s">
        <v>1360</v>
      </c>
      <c r="Q348" s="6" t="s">
        <v>1361</v>
      </c>
      <c r="R348" s="6" t="s">
        <v>626</v>
      </c>
      <c r="S348" s="6" t="s">
        <v>2045</v>
      </c>
      <c r="T348" s="7">
        <v>699380.5</v>
      </c>
      <c r="U348" s="7">
        <v>454597.33</v>
      </c>
      <c r="V348" s="13">
        <f t="shared" si="10"/>
        <v>0.65</v>
      </c>
      <c r="W348" s="7">
        <v>0</v>
      </c>
      <c r="X348" s="6" t="s">
        <v>47</v>
      </c>
      <c r="Y348" s="6" t="s">
        <v>47</v>
      </c>
      <c r="Z348" s="7" t="str">
        <f t="shared" si="11"/>
        <v>FRJ21</v>
      </c>
      <c r="AA348" s="6"/>
      <c r="AB348" s="6" t="s">
        <v>48</v>
      </c>
    </row>
    <row r="349" spans="1:28" x14ac:dyDescent="0.35">
      <c r="A349" s="6" t="s">
        <v>2255</v>
      </c>
      <c r="B349" s="6" t="s">
        <v>29</v>
      </c>
      <c r="C349" s="6" t="s">
        <v>2023</v>
      </c>
      <c r="D349" s="6" t="s">
        <v>31</v>
      </c>
      <c r="E349" s="6" t="s">
        <v>2024</v>
      </c>
      <c r="F349" s="6" t="s">
        <v>1355</v>
      </c>
      <c r="G349" s="6" t="s">
        <v>1356</v>
      </c>
      <c r="H349" s="6" t="s">
        <v>2188</v>
      </c>
      <c r="I349" s="6" t="s">
        <v>2189</v>
      </c>
      <c r="J349" s="6" t="s">
        <v>352</v>
      </c>
      <c r="K349" s="6" t="s">
        <v>414</v>
      </c>
      <c r="L349" s="6" t="s">
        <v>1329</v>
      </c>
      <c r="M349" s="6" t="s">
        <v>2186</v>
      </c>
      <c r="N349" s="6" t="s">
        <v>354</v>
      </c>
      <c r="O349" s="6" t="s">
        <v>355</v>
      </c>
      <c r="P349" s="6" t="s">
        <v>356</v>
      </c>
      <c r="Q349" s="6" t="s">
        <v>357</v>
      </c>
      <c r="R349" s="6" t="s">
        <v>120</v>
      </c>
      <c r="S349" s="6" t="s">
        <v>2045</v>
      </c>
      <c r="T349" s="7">
        <v>114958.39999999999</v>
      </c>
      <c r="U349" s="7">
        <v>74722.960000000006</v>
      </c>
      <c r="V349" s="13">
        <f t="shared" si="10"/>
        <v>0.65</v>
      </c>
      <c r="W349" s="7">
        <v>0</v>
      </c>
      <c r="X349" s="6" t="s">
        <v>47</v>
      </c>
      <c r="Y349" s="6" t="s">
        <v>47</v>
      </c>
      <c r="Z349" s="7" t="str">
        <f t="shared" si="11"/>
        <v>ES243</v>
      </c>
      <c r="AA349" s="6"/>
      <c r="AB349" s="6" t="s">
        <v>48</v>
      </c>
    </row>
    <row r="350" spans="1:28" x14ac:dyDescent="0.35">
      <c r="A350" s="6" t="s">
        <v>2255</v>
      </c>
      <c r="B350" s="6" t="s">
        <v>29</v>
      </c>
      <c r="C350" s="6" t="s">
        <v>2023</v>
      </c>
      <c r="D350" s="6" t="s">
        <v>31</v>
      </c>
      <c r="E350" s="6" t="s">
        <v>2024</v>
      </c>
      <c r="F350" s="6" t="s">
        <v>1355</v>
      </c>
      <c r="G350" s="6" t="s">
        <v>1356</v>
      </c>
      <c r="H350" s="6" t="s">
        <v>2188</v>
      </c>
      <c r="I350" s="6" t="s">
        <v>2189</v>
      </c>
      <c r="J350" s="6" t="s">
        <v>352</v>
      </c>
      <c r="K350" s="6" t="s">
        <v>414</v>
      </c>
      <c r="L350" s="6" t="s">
        <v>1329</v>
      </c>
      <c r="M350" s="6" t="s">
        <v>2186</v>
      </c>
      <c r="N350" s="6" t="s">
        <v>649</v>
      </c>
      <c r="O350" s="6" t="s">
        <v>650</v>
      </c>
      <c r="P350" s="6" t="s">
        <v>651</v>
      </c>
      <c r="Q350" s="6" t="s">
        <v>652</v>
      </c>
      <c r="R350" s="6" t="s">
        <v>626</v>
      </c>
      <c r="S350" s="6" t="s">
        <v>2045</v>
      </c>
      <c r="T350" s="7">
        <v>120892</v>
      </c>
      <c r="U350" s="7">
        <v>78579.8</v>
      </c>
      <c r="V350" s="13">
        <f t="shared" si="10"/>
        <v>0.65</v>
      </c>
      <c r="W350" s="7">
        <v>0</v>
      </c>
      <c r="X350" s="6" t="s">
        <v>47</v>
      </c>
      <c r="Y350" s="6" t="s">
        <v>47</v>
      </c>
      <c r="Z350" s="7" t="str">
        <f t="shared" si="11"/>
        <v>FRJ21</v>
      </c>
      <c r="AA350" s="6"/>
      <c r="AB350" s="6" t="s">
        <v>48</v>
      </c>
    </row>
    <row r="351" spans="1:28" x14ac:dyDescent="0.35">
      <c r="A351" s="6" t="s">
        <v>2255</v>
      </c>
      <c r="B351" s="6" t="s">
        <v>29</v>
      </c>
      <c r="C351" s="6" t="s">
        <v>2023</v>
      </c>
      <c r="D351" s="6" t="s">
        <v>31</v>
      </c>
      <c r="E351" s="6" t="s">
        <v>2024</v>
      </c>
      <c r="F351" s="6" t="s">
        <v>1355</v>
      </c>
      <c r="G351" s="6" t="s">
        <v>1356</v>
      </c>
      <c r="H351" s="6" t="s">
        <v>2188</v>
      </c>
      <c r="I351" s="6" t="s">
        <v>2189</v>
      </c>
      <c r="J351" s="6" t="s">
        <v>352</v>
      </c>
      <c r="K351" s="6" t="s">
        <v>414</v>
      </c>
      <c r="L351" s="6" t="s">
        <v>1329</v>
      </c>
      <c r="M351" s="6" t="s">
        <v>2186</v>
      </c>
      <c r="N351" s="6" t="s">
        <v>1362</v>
      </c>
      <c r="O351" s="6" t="s">
        <v>408</v>
      </c>
      <c r="P351" s="6" t="s">
        <v>1363</v>
      </c>
      <c r="Q351" s="6" t="s">
        <v>1364</v>
      </c>
      <c r="R351" s="6" t="s">
        <v>626</v>
      </c>
      <c r="S351" s="6" t="s">
        <v>2045</v>
      </c>
      <c r="T351" s="7">
        <v>175080.5</v>
      </c>
      <c r="U351" s="7">
        <v>113802.32</v>
      </c>
      <c r="V351" s="13">
        <f t="shared" si="10"/>
        <v>0.65</v>
      </c>
      <c r="W351" s="7">
        <v>0</v>
      </c>
      <c r="X351" s="6" t="s">
        <v>47</v>
      </c>
      <c r="Y351" s="6" t="s">
        <v>183</v>
      </c>
      <c r="Z351" s="7" t="str">
        <f t="shared" si="11"/>
        <v>FRJ21</v>
      </c>
      <c r="AA351" s="6"/>
      <c r="AB351" s="6" t="s">
        <v>48</v>
      </c>
    </row>
    <row r="352" spans="1:28" x14ac:dyDescent="0.35">
      <c r="A352" s="6" t="s">
        <v>2255</v>
      </c>
      <c r="B352" s="6" t="s">
        <v>29</v>
      </c>
      <c r="C352" s="6" t="s">
        <v>2023</v>
      </c>
      <c r="D352" s="6" t="s">
        <v>31</v>
      </c>
      <c r="E352" s="6" t="s">
        <v>2024</v>
      </c>
      <c r="F352" s="6" t="s">
        <v>1355</v>
      </c>
      <c r="G352" s="6" t="s">
        <v>1356</v>
      </c>
      <c r="H352" s="6" t="s">
        <v>2188</v>
      </c>
      <c r="I352" s="6" t="s">
        <v>2189</v>
      </c>
      <c r="J352" s="6" t="s">
        <v>352</v>
      </c>
      <c r="K352" s="6" t="s">
        <v>414</v>
      </c>
      <c r="L352" s="6" t="s">
        <v>1329</v>
      </c>
      <c r="M352" s="6" t="s">
        <v>2186</v>
      </c>
      <c r="N352" s="6" t="s">
        <v>1365</v>
      </c>
      <c r="O352" s="6" t="s">
        <v>1366</v>
      </c>
      <c r="P352" s="6" t="s">
        <v>1367</v>
      </c>
      <c r="Q352" s="6" t="s">
        <v>1368</v>
      </c>
      <c r="R352" s="6" t="s">
        <v>135</v>
      </c>
      <c r="S352" s="6" t="s">
        <v>2045</v>
      </c>
      <c r="T352" s="7">
        <v>145654</v>
      </c>
      <c r="U352" s="7">
        <v>94675.1</v>
      </c>
      <c r="V352" s="13">
        <f t="shared" si="10"/>
        <v>0.65</v>
      </c>
      <c r="W352" s="7">
        <v>0</v>
      </c>
      <c r="X352" s="6" t="s">
        <v>47</v>
      </c>
      <c r="Y352" s="6" t="s">
        <v>47</v>
      </c>
      <c r="Z352" s="7" t="str">
        <f t="shared" si="11"/>
        <v>ES513</v>
      </c>
      <c r="AA352" s="6"/>
      <c r="AB352" s="6" t="s">
        <v>48</v>
      </c>
    </row>
    <row r="353" spans="1:28" x14ac:dyDescent="0.35">
      <c r="A353" s="6" t="s">
        <v>2255</v>
      </c>
      <c r="B353" s="6" t="s">
        <v>29</v>
      </c>
      <c r="C353" s="6" t="s">
        <v>2023</v>
      </c>
      <c r="D353" s="6" t="s">
        <v>31</v>
      </c>
      <c r="E353" s="6" t="s">
        <v>2024</v>
      </c>
      <c r="F353" s="6" t="s">
        <v>1355</v>
      </c>
      <c r="G353" s="6" t="s">
        <v>1356</v>
      </c>
      <c r="H353" s="6" t="s">
        <v>2188</v>
      </c>
      <c r="I353" s="6" t="s">
        <v>2189</v>
      </c>
      <c r="J353" s="6" t="s">
        <v>352</v>
      </c>
      <c r="K353" s="6" t="s">
        <v>414</v>
      </c>
      <c r="L353" s="6" t="s">
        <v>1329</v>
      </c>
      <c r="M353" s="6" t="s">
        <v>2186</v>
      </c>
      <c r="N353" s="6" t="s">
        <v>1369</v>
      </c>
      <c r="O353" s="6" t="s">
        <v>312</v>
      </c>
      <c r="P353" s="6" t="s">
        <v>1370</v>
      </c>
      <c r="Q353" s="6" t="s">
        <v>1371</v>
      </c>
      <c r="R353" s="6" t="s">
        <v>83</v>
      </c>
      <c r="S353" s="6" t="s">
        <v>2033</v>
      </c>
      <c r="T353" s="7">
        <v>100081.62</v>
      </c>
      <c r="U353" s="7">
        <v>65054</v>
      </c>
      <c r="V353" s="13">
        <f t="shared" si="10"/>
        <v>0.65</v>
      </c>
      <c r="W353" s="7">
        <v>0</v>
      </c>
      <c r="X353" s="6" t="s">
        <v>47</v>
      </c>
      <c r="Y353" s="6" t="s">
        <v>47</v>
      </c>
      <c r="Z353" s="7" t="str">
        <f t="shared" si="11"/>
        <v>FRJ23</v>
      </c>
      <c r="AA353" s="6"/>
      <c r="AB353" s="6" t="s">
        <v>48</v>
      </c>
    </row>
    <row r="354" spans="1:28" x14ac:dyDescent="0.35">
      <c r="A354" s="6" t="s">
        <v>2255</v>
      </c>
      <c r="B354" s="6" t="s">
        <v>29</v>
      </c>
      <c r="C354" s="6" t="s">
        <v>2023</v>
      </c>
      <c r="D354" s="6" t="s">
        <v>31</v>
      </c>
      <c r="E354" s="6" t="s">
        <v>2024</v>
      </c>
      <c r="F354" s="6" t="s">
        <v>1355</v>
      </c>
      <c r="G354" s="6" t="s">
        <v>1356</v>
      </c>
      <c r="H354" s="6" t="s">
        <v>2188</v>
      </c>
      <c r="I354" s="6" t="s">
        <v>2189</v>
      </c>
      <c r="J354" s="6" t="s">
        <v>352</v>
      </c>
      <c r="K354" s="6" t="s">
        <v>414</v>
      </c>
      <c r="L354" s="6" t="s">
        <v>1329</v>
      </c>
      <c r="M354" s="6" t="s">
        <v>2186</v>
      </c>
      <c r="N354" s="6" t="s">
        <v>1372</v>
      </c>
      <c r="O354" s="6" t="s">
        <v>42</v>
      </c>
      <c r="P354" s="6" t="s">
        <v>1373</v>
      </c>
      <c r="Q354" s="6" t="s">
        <v>1374</v>
      </c>
      <c r="R354" s="6" t="s">
        <v>154</v>
      </c>
      <c r="S354" s="6" t="s">
        <v>2030</v>
      </c>
      <c r="T354" s="7">
        <v>142774</v>
      </c>
      <c r="U354" s="7">
        <v>0</v>
      </c>
      <c r="V354" s="13">
        <f t="shared" si="10"/>
        <v>0</v>
      </c>
      <c r="W354" s="7">
        <v>0</v>
      </c>
      <c r="X354" s="6" t="s">
        <v>47</v>
      </c>
      <c r="Y354" s="6" t="s">
        <v>47</v>
      </c>
      <c r="Z354" s="7" t="str">
        <f t="shared" si="11"/>
        <v>AD111</v>
      </c>
      <c r="AA354" s="6"/>
      <c r="AB354" s="6" t="s">
        <v>48</v>
      </c>
    </row>
    <row r="355" spans="1:28" x14ac:dyDescent="0.35">
      <c r="A355" s="6" t="s">
        <v>2255</v>
      </c>
      <c r="B355" s="6" t="s">
        <v>29</v>
      </c>
      <c r="C355" s="6" t="s">
        <v>2023</v>
      </c>
      <c r="D355" s="6" t="s">
        <v>31</v>
      </c>
      <c r="E355" s="6" t="s">
        <v>2024</v>
      </c>
      <c r="F355" s="6" t="s">
        <v>1355</v>
      </c>
      <c r="G355" s="6" t="s">
        <v>1356</v>
      </c>
      <c r="H355" s="6" t="s">
        <v>2188</v>
      </c>
      <c r="I355" s="6" t="s">
        <v>2189</v>
      </c>
      <c r="J355" s="6" t="s">
        <v>352</v>
      </c>
      <c r="K355" s="6" t="s">
        <v>414</v>
      </c>
      <c r="L355" s="6" t="s">
        <v>1329</v>
      </c>
      <c r="M355" s="6" t="s">
        <v>2186</v>
      </c>
      <c r="N355" s="6" t="s">
        <v>1077</v>
      </c>
      <c r="O355" s="6" t="s">
        <v>1078</v>
      </c>
      <c r="P355" s="6" t="s">
        <v>1079</v>
      </c>
      <c r="Q355" s="6" t="s">
        <v>1080</v>
      </c>
      <c r="R355" s="6" t="s">
        <v>162</v>
      </c>
      <c r="S355" s="6" t="s">
        <v>2033</v>
      </c>
      <c r="T355" s="7">
        <v>200332.46</v>
      </c>
      <c r="U355" s="7">
        <v>130216.09</v>
      </c>
      <c r="V355" s="13">
        <f t="shared" si="10"/>
        <v>0.65</v>
      </c>
      <c r="W355" s="7">
        <v>0</v>
      </c>
      <c r="X355" s="6" t="s">
        <v>47</v>
      </c>
      <c r="Y355" s="6" t="s">
        <v>47</v>
      </c>
      <c r="Z355" s="7" t="str">
        <f t="shared" si="11"/>
        <v>ES511</v>
      </c>
      <c r="AA355" s="6"/>
      <c r="AB355" s="6" t="s">
        <v>48</v>
      </c>
    </row>
    <row r="356" spans="1:28" x14ac:dyDescent="0.35">
      <c r="A356" s="6" t="s">
        <v>2255</v>
      </c>
      <c r="B356" s="6" t="s">
        <v>198</v>
      </c>
      <c r="C356" s="6" t="s">
        <v>2046</v>
      </c>
      <c r="D356" s="6" t="s">
        <v>200</v>
      </c>
      <c r="E356" s="6" t="s">
        <v>2047</v>
      </c>
      <c r="F356" s="6" t="s">
        <v>1375</v>
      </c>
      <c r="G356" s="6" t="s">
        <v>1376</v>
      </c>
      <c r="H356" s="6" t="s">
        <v>2190</v>
      </c>
      <c r="I356" s="6" t="s">
        <v>2191</v>
      </c>
      <c r="J356" s="6" t="s">
        <v>1379</v>
      </c>
      <c r="K356" s="6" t="s">
        <v>1380</v>
      </c>
      <c r="L356" s="6" t="s">
        <v>206</v>
      </c>
      <c r="M356" s="6" t="s">
        <v>2050</v>
      </c>
      <c r="N356" s="6" t="s">
        <v>1381</v>
      </c>
      <c r="O356" s="6" t="s">
        <v>1382</v>
      </c>
      <c r="P356" s="6" t="s">
        <v>1383</v>
      </c>
      <c r="Q356" s="6" t="s">
        <v>1383</v>
      </c>
      <c r="R356" s="6" t="s">
        <v>361</v>
      </c>
      <c r="S356" s="6" t="s">
        <v>2030</v>
      </c>
      <c r="T356" s="7">
        <v>90794.5</v>
      </c>
      <c r="U356" s="7">
        <v>59016.42</v>
      </c>
      <c r="V356" s="13">
        <f t="shared" si="10"/>
        <v>0.65</v>
      </c>
      <c r="W356" s="7">
        <v>0</v>
      </c>
      <c r="X356" s="6" t="s">
        <v>183</v>
      </c>
      <c r="Y356" s="6" t="s">
        <v>183</v>
      </c>
      <c r="Z356" s="7" t="str">
        <f t="shared" si="11"/>
        <v>ES241</v>
      </c>
      <c r="AA356" s="6" t="s">
        <v>361</v>
      </c>
      <c r="AB356" s="6" t="s">
        <v>48</v>
      </c>
    </row>
    <row r="357" spans="1:28" x14ac:dyDescent="0.35">
      <c r="A357" s="6" t="s">
        <v>2255</v>
      </c>
      <c r="B357" s="6" t="s">
        <v>198</v>
      </c>
      <c r="C357" s="6" t="s">
        <v>2046</v>
      </c>
      <c r="D357" s="6" t="s">
        <v>200</v>
      </c>
      <c r="E357" s="6" t="s">
        <v>2047</v>
      </c>
      <c r="F357" s="6" t="s">
        <v>1375</v>
      </c>
      <c r="G357" s="6" t="s">
        <v>1376</v>
      </c>
      <c r="H357" s="6" t="s">
        <v>2190</v>
      </c>
      <c r="I357" s="6" t="s">
        <v>2191</v>
      </c>
      <c r="J357" s="6" t="s">
        <v>1379</v>
      </c>
      <c r="K357" s="6" t="s">
        <v>1380</v>
      </c>
      <c r="L357" s="6" t="s">
        <v>206</v>
      </c>
      <c r="M357" s="6" t="s">
        <v>2050</v>
      </c>
      <c r="N357" s="6" t="s">
        <v>1384</v>
      </c>
      <c r="O357" s="6" t="s">
        <v>1385</v>
      </c>
      <c r="P357" s="6" t="s">
        <v>1386</v>
      </c>
      <c r="Q357" s="6" t="s">
        <v>1387</v>
      </c>
      <c r="R357" s="6" t="s">
        <v>135</v>
      </c>
      <c r="S357" s="6" t="s">
        <v>2051</v>
      </c>
      <c r="T357" s="7">
        <v>86517</v>
      </c>
      <c r="U357" s="7">
        <v>56236.05</v>
      </c>
      <c r="V357" s="13">
        <f t="shared" si="10"/>
        <v>0.65</v>
      </c>
      <c r="W357" s="7">
        <v>0</v>
      </c>
      <c r="X357" s="6" t="s">
        <v>183</v>
      </c>
      <c r="Y357" s="6" t="s">
        <v>183</v>
      </c>
      <c r="Z357" s="7" t="str">
        <f t="shared" si="11"/>
        <v>ES513</v>
      </c>
      <c r="AA357" s="6"/>
      <c r="AB357" s="6" t="s">
        <v>48</v>
      </c>
    </row>
    <row r="358" spans="1:28" x14ac:dyDescent="0.35">
      <c r="A358" s="6" t="s">
        <v>2255</v>
      </c>
      <c r="B358" s="6" t="s">
        <v>198</v>
      </c>
      <c r="C358" s="6" t="s">
        <v>2046</v>
      </c>
      <c r="D358" s="6" t="s">
        <v>200</v>
      </c>
      <c r="E358" s="6" t="s">
        <v>2047</v>
      </c>
      <c r="F358" s="6" t="s">
        <v>1375</v>
      </c>
      <c r="G358" s="6" t="s">
        <v>1376</v>
      </c>
      <c r="H358" s="6" t="s">
        <v>2190</v>
      </c>
      <c r="I358" s="6" t="s">
        <v>2191</v>
      </c>
      <c r="J358" s="6" t="s">
        <v>1379</v>
      </c>
      <c r="K358" s="6" t="s">
        <v>1380</v>
      </c>
      <c r="L358" s="6" t="s">
        <v>206</v>
      </c>
      <c r="M358" s="6" t="s">
        <v>2050</v>
      </c>
      <c r="N358" s="6" t="s">
        <v>1388</v>
      </c>
      <c r="O358" s="6" t="s">
        <v>1389</v>
      </c>
      <c r="P358" s="6" t="s">
        <v>1390</v>
      </c>
      <c r="Q358" s="6" t="s">
        <v>1390</v>
      </c>
      <c r="R358" s="6" t="s">
        <v>361</v>
      </c>
      <c r="S358" s="6" t="s">
        <v>2030</v>
      </c>
      <c r="T358" s="7">
        <v>86403</v>
      </c>
      <c r="U358" s="7">
        <v>56161.95</v>
      </c>
      <c r="V358" s="13">
        <f t="shared" si="10"/>
        <v>0.65</v>
      </c>
      <c r="W358" s="7">
        <v>0</v>
      </c>
      <c r="X358" s="6" t="s">
        <v>183</v>
      </c>
      <c r="Y358" s="6" t="s">
        <v>47</v>
      </c>
      <c r="Z358" s="7" t="str">
        <f t="shared" si="11"/>
        <v>ES241</v>
      </c>
      <c r="AA358" s="6" t="s">
        <v>361</v>
      </c>
      <c r="AB358" s="6" t="s">
        <v>48</v>
      </c>
    </row>
    <row r="359" spans="1:28" x14ac:dyDescent="0.35">
      <c r="A359" s="6" t="s">
        <v>2255</v>
      </c>
      <c r="B359" s="6" t="s">
        <v>198</v>
      </c>
      <c r="C359" s="6" t="s">
        <v>2046</v>
      </c>
      <c r="D359" s="6" t="s">
        <v>200</v>
      </c>
      <c r="E359" s="6" t="s">
        <v>2047</v>
      </c>
      <c r="F359" s="6" t="s">
        <v>1375</v>
      </c>
      <c r="G359" s="6" t="s">
        <v>1376</v>
      </c>
      <c r="H359" s="6" t="s">
        <v>2190</v>
      </c>
      <c r="I359" s="6" t="s">
        <v>2191</v>
      </c>
      <c r="J359" s="6" t="s">
        <v>1379</v>
      </c>
      <c r="K359" s="6" t="s">
        <v>1380</v>
      </c>
      <c r="L359" s="6" t="s">
        <v>206</v>
      </c>
      <c r="M359" s="6" t="s">
        <v>2050</v>
      </c>
      <c r="N359" s="6" t="s">
        <v>1391</v>
      </c>
      <c r="O359" s="6" t="s">
        <v>1392</v>
      </c>
      <c r="P359" s="6" t="s">
        <v>1393</v>
      </c>
      <c r="Q359" s="6" t="s">
        <v>1393</v>
      </c>
      <c r="R359" s="6" t="s">
        <v>361</v>
      </c>
      <c r="S359" s="6" t="s">
        <v>2030</v>
      </c>
      <c r="T359" s="7">
        <v>85342.5</v>
      </c>
      <c r="U359" s="7">
        <v>55472.62</v>
      </c>
      <c r="V359" s="13">
        <f t="shared" si="10"/>
        <v>0.65</v>
      </c>
      <c r="W359" s="7">
        <v>0</v>
      </c>
      <c r="X359" s="6" t="s">
        <v>183</v>
      </c>
      <c r="Y359" s="6" t="s">
        <v>183</v>
      </c>
      <c r="Z359" s="7" t="str">
        <f t="shared" si="11"/>
        <v>ES241</v>
      </c>
      <c r="AA359" s="6"/>
      <c r="AB359" s="6" t="s">
        <v>48</v>
      </c>
    </row>
    <row r="360" spans="1:28" x14ac:dyDescent="0.35">
      <c r="A360" s="6" t="s">
        <v>2255</v>
      </c>
      <c r="B360" s="6" t="s">
        <v>198</v>
      </c>
      <c r="C360" s="6" t="s">
        <v>2046</v>
      </c>
      <c r="D360" s="6" t="s">
        <v>200</v>
      </c>
      <c r="E360" s="6" t="s">
        <v>2047</v>
      </c>
      <c r="F360" s="6" t="s">
        <v>1375</v>
      </c>
      <c r="G360" s="6" t="s">
        <v>1376</v>
      </c>
      <c r="H360" s="6" t="s">
        <v>2190</v>
      </c>
      <c r="I360" s="6" t="s">
        <v>2191</v>
      </c>
      <c r="J360" s="6" t="s">
        <v>1379</v>
      </c>
      <c r="K360" s="6" t="s">
        <v>1380</v>
      </c>
      <c r="L360" s="6" t="s">
        <v>206</v>
      </c>
      <c r="M360" s="6" t="s">
        <v>2050</v>
      </c>
      <c r="N360" s="6" t="s">
        <v>1394</v>
      </c>
      <c r="O360" s="6" t="s">
        <v>1395</v>
      </c>
      <c r="P360" s="6" t="s">
        <v>1396</v>
      </c>
      <c r="Q360" s="6" t="s">
        <v>1396</v>
      </c>
      <c r="R360" s="6" t="s">
        <v>361</v>
      </c>
      <c r="S360" s="6" t="s">
        <v>2030</v>
      </c>
      <c r="T360" s="7">
        <v>85965.18</v>
      </c>
      <c r="U360" s="7">
        <v>55877.37</v>
      </c>
      <c r="V360" s="13">
        <f t="shared" si="10"/>
        <v>0.65</v>
      </c>
      <c r="W360" s="7">
        <v>0</v>
      </c>
      <c r="X360" s="6" t="s">
        <v>183</v>
      </c>
      <c r="Y360" s="6" t="s">
        <v>47</v>
      </c>
      <c r="Z360" s="7" t="str">
        <f t="shared" si="11"/>
        <v>ES241</v>
      </c>
      <c r="AA360" s="6"/>
      <c r="AB360" s="6" t="s">
        <v>48</v>
      </c>
    </row>
    <row r="361" spans="1:28" x14ac:dyDescent="0.35">
      <c r="A361" s="6" t="s">
        <v>2255</v>
      </c>
      <c r="B361" s="6" t="s">
        <v>198</v>
      </c>
      <c r="C361" s="6" t="s">
        <v>2046</v>
      </c>
      <c r="D361" s="6" t="s">
        <v>200</v>
      </c>
      <c r="E361" s="6" t="s">
        <v>2047</v>
      </c>
      <c r="F361" s="6" t="s">
        <v>1375</v>
      </c>
      <c r="G361" s="6" t="s">
        <v>1376</v>
      </c>
      <c r="H361" s="6" t="s">
        <v>2190</v>
      </c>
      <c r="I361" s="6" t="s">
        <v>2191</v>
      </c>
      <c r="J361" s="6" t="s">
        <v>1379</v>
      </c>
      <c r="K361" s="6" t="s">
        <v>1380</v>
      </c>
      <c r="L361" s="6" t="s">
        <v>206</v>
      </c>
      <c r="M361" s="6" t="s">
        <v>2050</v>
      </c>
      <c r="N361" s="6" t="s">
        <v>1397</v>
      </c>
      <c r="O361" s="6" t="s">
        <v>1398</v>
      </c>
      <c r="P361" s="6" t="s">
        <v>1399</v>
      </c>
      <c r="Q361" s="6" t="s">
        <v>1399</v>
      </c>
      <c r="R361" s="6" t="s">
        <v>361</v>
      </c>
      <c r="S361" s="6" t="s">
        <v>2030</v>
      </c>
      <c r="T361" s="7">
        <v>85464</v>
      </c>
      <c r="U361" s="7">
        <v>55551.6</v>
      </c>
      <c r="V361" s="13">
        <f t="shared" si="10"/>
        <v>0.65</v>
      </c>
      <c r="W361" s="7">
        <v>0</v>
      </c>
      <c r="X361" s="6" t="s">
        <v>183</v>
      </c>
      <c r="Y361" s="6" t="s">
        <v>183</v>
      </c>
      <c r="Z361" s="7" t="str">
        <f t="shared" si="11"/>
        <v>ES241</v>
      </c>
      <c r="AA361" s="6" t="s">
        <v>361</v>
      </c>
      <c r="AB361" s="6" t="s">
        <v>48</v>
      </c>
    </row>
    <row r="362" spans="1:28" x14ac:dyDescent="0.35">
      <c r="A362" s="6" t="s">
        <v>2255</v>
      </c>
      <c r="B362" s="6" t="s">
        <v>198</v>
      </c>
      <c r="C362" s="6" t="s">
        <v>2046</v>
      </c>
      <c r="D362" s="6" t="s">
        <v>200</v>
      </c>
      <c r="E362" s="6" t="s">
        <v>2047</v>
      </c>
      <c r="F362" s="6" t="s">
        <v>1375</v>
      </c>
      <c r="G362" s="6" t="s">
        <v>1376</v>
      </c>
      <c r="H362" s="6" t="s">
        <v>2190</v>
      </c>
      <c r="I362" s="6" t="s">
        <v>2191</v>
      </c>
      <c r="J362" s="6" t="s">
        <v>1379</v>
      </c>
      <c r="K362" s="6" t="s">
        <v>1380</v>
      </c>
      <c r="L362" s="6" t="s">
        <v>206</v>
      </c>
      <c r="M362" s="6" t="s">
        <v>2050</v>
      </c>
      <c r="N362" s="6" t="s">
        <v>1400</v>
      </c>
      <c r="O362" s="6" t="s">
        <v>42</v>
      </c>
      <c r="P362" s="6" t="s">
        <v>1401</v>
      </c>
      <c r="Q362" s="6" t="s">
        <v>1402</v>
      </c>
      <c r="R362" s="6" t="s">
        <v>66</v>
      </c>
      <c r="S362" s="6" t="s">
        <v>2051</v>
      </c>
      <c r="T362" s="7">
        <v>86212</v>
      </c>
      <c r="U362" s="7">
        <v>56037.8</v>
      </c>
      <c r="V362" s="13">
        <f t="shared" si="10"/>
        <v>0.65</v>
      </c>
      <c r="W362" s="7">
        <v>0</v>
      </c>
      <c r="X362" s="6" t="s">
        <v>183</v>
      </c>
      <c r="Y362" s="6" t="s">
        <v>183</v>
      </c>
      <c r="Z362" s="7" t="str">
        <f t="shared" si="11"/>
        <v>ES212</v>
      </c>
      <c r="AA362" s="6"/>
      <c r="AB362" s="6" t="s">
        <v>48</v>
      </c>
    </row>
    <row r="363" spans="1:28" x14ac:dyDescent="0.35">
      <c r="A363" s="6" t="s">
        <v>2255</v>
      </c>
      <c r="B363" s="6" t="s">
        <v>198</v>
      </c>
      <c r="C363" s="6" t="s">
        <v>2046</v>
      </c>
      <c r="D363" s="6" t="s">
        <v>200</v>
      </c>
      <c r="E363" s="6" t="s">
        <v>2047</v>
      </c>
      <c r="F363" s="6" t="s">
        <v>1375</v>
      </c>
      <c r="G363" s="6" t="s">
        <v>1376</v>
      </c>
      <c r="H363" s="6" t="s">
        <v>2190</v>
      </c>
      <c r="I363" s="6" t="s">
        <v>2191</v>
      </c>
      <c r="J363" s="6" t="s">
        <v>1379</v>
      </c>
      <c r="K363" s="6" t="s">
        <v>1380</v>
      </c>
      <c r="L363" s="6" t="s">
        <v>206</v>
      </c>
      <c r="M363" s="6" t="s">
        <v>2050</v>
      </c>
      <c r="N363" s="6" t="s">
        <v>1403</v>
      </c>
      <c r="O363" s="6" t="s">
        <v>42</v>
      </c>
      <c r="P363" s="6" t="s">
        <v>1404</v>
      </c>
      <c r="Q363" s="6" t="s">
        <v>1405</v>
      </c>
      <c r="R363" s="6" t="s">
        <v>45</v>
      </c>
      <c r="S363" s="6" t="s">
        <v>2051</v>
      </c>
      <c r="T363" s="7">
        <v>85712.5</v>
      </c>
      <c r="U363" s="7">
        <v>55713.120000000003</v>
      </c>
      <c r="V363" s="13">
        <f t="shared" si="10"/>
        <v>0.65</v>
      </c>
      <c r="W363" s="7">
        <v>0</v>
      </c>
      <c r="X363" s="6" t="s">
        <v>183</v>
      </c>
      <c r="Y363" s="6" t="s">
        <v>47</v>
      </c>
      <c r="Z363" s="7" t="str">
        <f t="shared" si="11"/>
        <v>ES220</v>
      </c>
      <c r="AA363" s="6"/>
      <c r="AB363" s="6" t="s">
        <v>48</v>
      </c>
    </row>
    <row r="364" spans="1:28" x14ac:dyDescent="0.35">
      <c r="A364" s="6" t="s">
        <v>2255</v>
      </c>
      <c r="B364" s="6" t="s">
        <v>198</v>
      </c>
      <c r="C364" s="6" t="s">
        <v>2046</v>
      </c>
      <c r="D364" s="6" t="s">
        <v>200</v>
      </c>
      <c r="E364" s="6" t="s">
        <v>2047</v>
      </c>
      <c r="F364" s="6" t="s">
        <v>1375</v>
      </c>
      <c r="G364" s="6" t="s">
        <v>1376</v>
      </c>
      <c r="H364" s="6" t="s">
        <v>2190</v>
      </c>
      <c r="I364" s="6" t="s">
        <v>2191</v>
      </c>
      <c r="J364" s="6" t="s">
        <v>1379</v>
      </c>
      <c r="K364" s="6" t="s">
        <v>1380</v>
      </c>
      <c r="L364" s="6" t="s">
        <v>206</v>
      </c>
      <c r="M364" s="6" t="s">
        <v>2050</v>
      </c>
      <c r="N364" s="6" t="s">
        <v>1406</v>
      </c>
      <c r="O364" s="6" t="s">
        <v>1011</v>
      </c>
      <c r="P364" s="6" t="s">
        <v>1407</v>
      </c>
      <c r="Q364" s="6" t="s">
        <v>1407</v>
      </c>
      <c r="R364" s="6" t="s">
        <v>98</v>
      </c>
      <c r="S364" s="6" t="s">
        <v>2030</v>
      </c>
      <c r="T364" s="7">
        <v>138945</v>
      </c>
      <c r="U364" s="7">
        <v>90314.25</v>
      </c>
      <c r="V364" s="13">
        <f t="shared" si="10"/>
        <v>0.65</v>
      </c>
      <c r="W364" s="7">
        <v>0</v>
      </c>
      <c r="X364" s="6" t="s">
        <v>183</v>
      </c>
      <c r="Y364" s="6" t="s">
        <v>183</v>
      </c>
      <c r="Z364" s="7" t="str">
        <f t="shared" si="11"/>
        <v>FRJ26</v>
      </c>
      <c r="AA364" s="6" t="s">
        <v>98</v>
      </c>
      <c r="AB364" s="6" t="s">
        <v>48</v>
      </c>
    </row>
    <row r="365" spans="1:28" x14ac:dyDescent="0.35">
      <c r="A365" s="6" t="s">
        <v>2255</v>
      </c>
      <c r="B365" s="6" t="s">
        <v>198</v>
      </c>
      <c r="C365" s="6" t="s">
        <v>2046</v>
      </c>
      <c r="D365" s="6" t="s">
        <v>200</v>
      </c>
      <c r="E365" s="6" t="s">
        <v>2047</v>
      </c>
      <c r="F365" s="6" t="s">
        <v>1375</v>
      </c>
      <c r="G365" s="6" t="s">
        <v>1376</v>
      </c>
      <c r="H365" s="6" t="s">
        <v>2190</v>
      </c>
      <c r="I365" s="6" t="s">
        <v>2191</v>
      </c>
      <c r="J365" s="6" t="s">
        <v>1379</v>
      </c>
      <c r="K365" s="6" t="s">
        <v>1380</v>
      </c>
      <c r="L365" s="6" t="s">
        <v>206</v>
      </c>
      <c r="M365" s="6" t="s">
        <v>2050</v>
      </c>
      <c r="N365" s="6" t="s">
        <v>1408</v>
      </c>
      <c r="O365" s="6" t="s">
        <v>1011</v>
      </c>
      <c r="P365" s="6" t="s">
        <v>1409</v>
      </c>
      <c r="Q365" s="6" t="s">
        <v>1409</v>
      </c>
      <c r="R365" s="6" t="s">
        <v>98</v>
      </c>
      <c r="S365" s="6" t="s">
        <v>2073</v>
      </c>
      <c r="T365" s="7">
        <v>140137</v>
      </c>
      <c r="U365" s="7">
        <v>91089.05</v>
      </c>
      <c r="V365" s="13">
        <f t="shared" si="10"/>
        <v>0.65</v>
      </c>
      <c r="W365" s="7">
        <v>0</v>
      </c>
      <c r="X365" s="6" t="s">
        <v>183</v>
      </c>
      <c r="Y365" s="6" t="s">
        <v>183</v>
      </c>
      <c r="Z365" s="7" t="str">
        <f t="shared" si="11"/>
        <v>FRJ26</v>
      </c>
      <c r="AA365" s="6"/>
      <c r="AB365" s="6" t="s">
        <v>48</v>
      </c>
    </row>
    <row r="366" spans="1:28" x14ac:dyDescent="0.35">
      <c r="A366" s="6" t="s">
        <v>2255</v>
      </c>
      <c r="B366" s="6" t="s">
        <v>198</v>
      </c>
      <c r="C366" s="6" t="s">
        <v>2046</v>
      </c>
      <c r="D366" s="6" t="s">
        <v>200</v>
      </c>
      <c r="E366" s="6" t="s">
        <v>2047</v>
      </c>
      <c r="F366" s="6" t="s">
        <v>1375</v>
      </c>
      <c r="G366" s="6" t="s">
        <v>1376</v>
      </c>
      <c r="H366" s="6" t="s">
        <v>2190</v>
      </c>
      <c r="I366" s="6" t="s">
        <v>2191</v>
      </c>
      <c r="J366" s="6" t="s">
        <v>1379</v>
      </c>
      <c r="K366" s="6" t="s">
        <v>1380</v>
      </c>
      <c r="L366" s="6" t="s">
        <v>206</v>
      </c>
      <c r="M366" s="6" t="s">
        <v>2050</v>
      </c>
      <c r="N366" s="6" t="s">
        <v>1410</v>
      </c>
      <c r="O366" s="6" t="s">
        <v>1011</v>
      </c>
      <c r="P366" s="6" t="s">
        <v>1411</v>
      </c>
      <c r="Q366" s="6" t="s">
        <v>1412</v>
      </c>
      <c r="R366" s="6" t="s">
        <v>98</v>
      </c>
      <c r="S366" s="6" t="s">
        <v>2030</v>
      </c>
      <c r="T366" s="7">
        <v>130966.42</v>
      </c>
      <c r="U366" s="7">
        <v>85128.17</v>
      </c>
      <c r="V366" s="13">
        <f t="shared" si="10"/>
        <v>0.65</v>
      </c>
      <c r="W366" s="7">
        <v>0</v>
      </c>
      <c r="X366" s="6" t="s">
        <v>183</v>
      </c>
      <c r="Y366" s="6" t="s">
        <v>183</v>
      </c>
      <c r="Z366" s="7" t="str">
        <f t="shared" si="11"/>
        <v>FRJ26</v>
      </c>
      <c r="AA366" s="6"/>
      <c r="AB366" s="6" t="s">
        <v>48</v>
      </c>
    </row>
    <row r="367" spans="1:28" x14ac:dyDescent="0.35">
      <c r="A367" s="6" t="s">
        <v>2255</v>
      </c>
      <c r="B367" s="6" t="s">
        <v>198</v>
      </c>
      <c r="C367" s="6" t="s">
        <v>2046</v>
      </c>
      <c r="D367" s="6" t="s">
        <v>200</v>
      </c>
      <c r="E367" s="6" t="s">
        <v>2047</v>
      </c>
      <c r="F367" s="6" t="s">
        <v>1375</v>
      </c>
      <c r="G367" s="6" t="s">
        <v>1376</v>
      </c>
      <c r="H367" s="6" t="s">
        <v>2190</v>
      </c>
      <c r="I367" s="6" t="s">
        <v>2191</v>
      </c>
      <c r="J367" s="6" t="s">
        <v>1379</v>
      </c>
      <c r="K367" s="6" t="s">
        <v>1380</v>
      </c>
      <c r="L367" s="6" t="s">
        <v>206</v>
      </c>
      <c r="M367" s="6" t="s">
        <v>2050</v>
      </c>
      <c r="N367" s="6" t="s">
        <v>920</v>
      </c>
      <c r="O367" s="6" t="s">
        <v>921</v>
      </c>
      <c r="P367" s="6" t="s">
        <v>922</v>
      </c>
      <c r="Q367" s="6" t="s">
        <v>880</v>
      </c>
      <c r="R367" s="6" t="s">
        <v>162</v>
      </c>
      <c r="S367" s="6" t="s">
        <v>2033</v>
      </c>
      <c r="T367" s="7">
        <v>89201.72</v>
      </c>
      <c r="U367" s="7">
        <v>57981.120000000003</v>
      </c>
      <c r="V367" s="13">
        <f t="shared" si="10"/>
        <v>0.65</v>
      </c>
      <c r="W367" s="7">
        <v>0</v>
      </c>
      <c r="X367" s="6" t="s">
        <v>183</v>
      </c>
      <c r="Y367" s="6" t="s">
        <v>47</v>
      </c>
      <c r="Z367" s="7" t="str">
        <f t="shared" si="11"/>
        <v>ES511</v>
      </c>
      <c r="AA367" s="6" t="s">
        <v>162</v>
      </c>
      <c r="AB367" s="6" t="s">
        <v>48</v>
      </c>
    </row>
    <row r="368" spans="1:28" x14ac:dyDescent="0.35">
      <c r="A368" s="6" t="s">
        <v>2255</v>
      </c>
      <c r="B368" s="6" t="s">
        <v>198</v>
      </c>
      <c r="C368" s="6" t="s">
        <v>2046</v>
      </c>
      <c r="D368" s="6" t="s">
        <v>200</v>
      </c>
      <c r="E368" s="6" t="s">
        <v>2047</v>
      </c>
      <c r="F368" s="6" t="s">
        <v>1375</v>
      </c>
      <c r="G368" s="6" t="s">
        <v>1376</v>
      </c>
      <c r="H368" s="6" t="s">
        <v>2190</v>
      </c>
      <c r="I368" s="6" t="s">
        <v>2191</v>
      </c>
      <c r="J368" s="6" t="s">
        <v>1379</v>
      </c>
      <c r="K368" s="6" t="s">
        <v>1380</v>
      </c>
      <c r="L368" s="6" t="s">
        <v>206</v>
      </c>
      <c r="M368" s="6" t="s">
        <v>2050</v>
      </c>
      <c r="N368" s="6" t="s">
        <v>1077</v>
      </c>
      <c r="O368" s="6" t="s">
        <v>1078</v>
      </c>
      <c r="P368" s="6" t="s">
        <v>1079</v>
      </c>
      <c r="Q368" s="6" t="s">
        <v>1080</v>
      </c>
      <c r="R368" s="6" t="s">
        <v>162</v>
      </c>
      <c r="S368" s="6" t="s">
        <v>2033</v>
      </c>
      <c r="T368" s="7">
        <v>89146.1</v>
      </c>
      <c r="U368" s="7">
        <v>57944.97</v>
      </c>
      <c r="V368" s="13">
        <f t="shared" si="10"/>
        <v>0.65</v>
      </c>
      <c r="W368" s="7">
        <v>0</v>
      </c>
      <c r="X368" s="6" t="s">
        <v>47</v>
      </c>
      <c r="Y368" s="6" t="s">
        <v>47</v>
      </c>
      <c r="Z368" s="7" t="str">
        <f t="shared" si="11"/>
        <v>ES511</v>
      </c>
      <c r="AA368" s="6"/>
      <c r="AB368" s="6" t="s">
        <v>48</v>
      </c>
    </row>
    <row r="369" spans="1:28" x14ac:dyDescent="0.35">
      <c r="A369" s="6" t="s">
        <v>2255</v>
      </c>
      <c r="B369" s="6" t="s">
        <v>198</v>
      </c>
      <c r="C369" s="6" t="s">
        <v>2046</v>
      </c>
      <c r="D369" s="6" t="s">
        <v>200</v>
      </c>
      <c r="E369" s="6" t="s">
        <v>2047</v>
      </c>
      <c r="F369" s="6" t="s">
        <v>1375</v>
      </c>
      <c r="G369" s="6" t="s">
        <v>1376</v>
      </c>
      <c r="H369" s="6" t="s">
        <v>2190</v>
      </c>
      <c r="I369" s="6" t="s">
        <v>2191</v>
      </c>
      <c r="J369" s="6" t="s">
        <v>1379</v>
      </c>
      <c r="K369" s="6" t="s">
        <v>1380</v>
      </c>
      <c r="L369" s="6" t="s">
        <v>206</v>
      </c>
      <c r="M369" s="6" t="s">
        <v>2050</v>
      </c>
      <c r="N369" s="6" t="s">
        <v>240</v>
      </c>
      <c r="O369" s="6" t="s">
        <v>1413</v>
      </c>
      <c r="P369" s="6" t="s">
        <v>1414</v>
      </c>
      <c r="Q369" s="6" t="s">
        <v>243</v>
      </c>
      <c r="R369" s="6" t="s">
        <v>177</v>
      </c>
      <c r="S369" s="6" t="s">
        <v>2033</v>
      </c>
      <c r="T369" s="7">
        <v>83855.710000000006</v>
      </c>
      <c r="U369" s="7">
        <v>54506.21</v>
      </c>
      <c r="V369" s="13">
        <f t="shared" si="10"/>
        <v>0.65</v>
      </c>
      <c r="W369" s="7">
        <v>0</v>
      </c>
      <c r="X369" s="6" t="s">
        <v>47</v>
      </c>
      <c r="Y369" s="6" t="s">
        <v>47</v>
      </c>
      <c r="Z369" s="7" t="str">
        <f t="shared" si="11"/>
        <v>ES212</v>
      </c>
      <c r="AA369" s="6" t="s">
        <v>66</v>
      </c>
      <c r="AB369" s="6" t="s">
        <v>48</v>
      </c>
    </row>
    <row r="370" spans="1:28" x14ac:dyDescent="0.35">
      <c r="A370" s="6" t="s">
        <v>2255</v>
      </c>
      <c r="B370" s="6" t="s">
        <v>198</v>
      </c>
      <c r="C370" s="6" t="s">
        <v>2046</v>
      </c>
      <c r="D370" s="6" t="s">
        <v>200</v>
      </c>
      <c r="E370" s="6" t="s">
        <v>2047</v>
      </c>
      <c r="F370" s="6" t="s">
        <v>1415</v>
      </c>
      <c r="G370" s="6" t="s">
        <v>1416</v>
      </c>
      <c r="H370" s="6" t="s">
        <v>2192</v>
      </c>
      <c r="I370" s="6" t="s">
        <v>2193</v>
      </c>
      <c r="J370" s="6" t="s">
        <v>37</v>
      </c>
      <c r="K370" s="6" t="s">
        <v>38</v>
      </c>
      <c r="L370" s="6" t="s">
        <v>206</v>
      </c>
      <c r="M370" s="6" t="s">
        <v>2050</v>
      </c>
      <c r="N370" s="6" t="s">
        <v>1419</v>
      </c>
      <c r="O370" s="6" t="s">
        <v>276</v>
      </c>
      <c r="P370" s="6" t="s">
        <v>1420</v>
      </c>
      <c r="Q370" s="6" t="s">
        <v>1421</v>
      </c>
      <c r="R370" s="6" t="s">
        <v>279</v>
      </c>
      <c r="S370" s="6" t="s">
        <v>2030</v>
      </c>
      <c r="T370" s="7">
        <v>311606.44</v>
      </c>
      <c r="U370" s="7">
        <v>202544.19</v>
      </c>
      <c r="V370" s="13">
        <f t="shared" si="10"/>
        <v>0.65</v>
      </c>
      <c r="W370" s="7">
        <v>0</v>
      </c>
      <c r="X370" s="6" t="s">
        <v>47</v>
      </c>
      <c r="Y370" s="6" t="s">
        <v>183</v>
      </c>
      <c r="Z370" s="7" t="str">
        <f t="shared" si="11"/>
        <v>FRJ15</v>
      </c>
      <c r="AA370" s="6"/>
      <c r="AB370" s="6" t="s">
        <v>48</v>
      </c>
    </row>
    <row r="371" spans="1:28" x14ac:dyDescent="0.35">
      <c r="A371" s="6" t="s">
        <v>2255</v>
      </c>
      <c r="B371" s="6" t="s">
        <v>198</v>
      </c>
      <c r="C371" s="6" t="s">
        <v>2046</v>
      </c>
      <c r="D371" s="6" t="s">
        <v>200</v>
      </c>
      <c r="E371" s="6" t="s">
        <v>2047</v>
      </c>
      <c r="F371" s="6" t="s">
        <v>1415</v>
      </c>
      <c r="G371" s="6" t="s">
        <v>1416</v>
      </c>
      <c r="H371" s="6" t="s">
        <v>2192</v>
      </c>
      <c r="I371" s="6" t="s">
        <v>2193</v>
      </c>
      <c r="J371" s="6" t="s">
        <v>37</v>
      </c>
      <c r="K371" s="6" t="s">
        <v>38</v>
      </c>
      <c r="L371" s="6" t="s">
        <v>206</v>
      </c>
      <c r="M371" s="6" t="s">
        <v>2050</v>
      </c>
      <c r="N371" s="6" t="s">
        <v>1422</v>
      </c>
      <c r="O371" s="6" t="s">
        <v>1423</v>
      </c>
      <c r="P371" s="6" t="s">
        <v>1424</v>
      </c>
      <c r="Q371" s="6" t="s">
        <v>1425</v>
      </c>
      <c r="R371" s="6" t="s">
        <v>406</v>
      </c>
      <c r="S371" s="6" t="s">
        <v>2030</v>
      </c>
      <c r="T371" s="7">
        <v>295022.87</v>
      </c>
      <c r="U371" s="7">
        <v>191764.87</v>
      </c>
      <c r="V371" s="13">
        <f t="shared" si="10"/>
        <v>0.65</v>
      </c>
      <c r="W371" s="7">
        <v>0</v>
      </c>
      <c r="X371" s="6" t="s">
        <v>47</v>
      </c>
      <c r="Y371" s="6" t="s">
        <v>183</v>
      </c>
      <c r="Z371" s="7" t="str">
        <f t="shared" si="11"/>
        <v>ES512</v>
      </c>
      <c r="AA371" s="6"/>
      <c r="AB371" s="6" t="s">
        <v>48</v>
      </c>
    </row>
    <row r="372" spans="1:28" x14ac:dyDescent="0.35">
      <c r="A372" s="6" t="s">
        <v>2255</v>
      </c>
      <c r="B372" s="6" t="s">
        <v>198</v>
      </c>
      <c r="C372" s="6" t="s">
        <v>2046</v>
      </c>
      <c r="D372" s="6" t="s">
        <v>200</v>
      </c>
      <c r="E372" s="6" t="s">
        <v>2047</v>
      </c>
      <c r="F372" s="6" t="s">
        <v>1415</v>
      </c>
      <c r="G372" s="6" t="s">
        <v>1416</v>
      </c>
      <c r="H372" s="6" t="s">
        <v>2192</v>
      </c>
      <c r="I372" s="6" t="s">
        <v>2193</v>
      </c>
      <c r="J372" s="6" t="s">
        <v>37</v>
      </c>
      <c r="K372" s="6" t="s">
        <v>38</v>
      </c>
      <c r="L372" s="6" t="s">
        <v>206</v>
      </c>
      <c r="M372" s="6" t="s">
        <v>2050</v>
      </c>
      <c r="N372" s="6" t="s">
        <v>1426</v>
      </c>
      <c r="O372" s="6" t="s">
        <v>1427</v>
      </c>
      <c r="P372" s="6" t="s">
        <v>1428</v>
      </c>
      <c r="Q372" s="6" t="s">
        <v>1429</v>
      </c>
      <c r="R372" s="6" t="s">
        <v>406</v>
      </c>
      <c r="S372" s="6" t="s">
        <v>2030</v>
      </c>
      <c r="T372" s="7">
        <v>219688.5</v>
      </c>
      <c r="U372" s="7">
        <v>142797.53</v>
      </c>
      <c r="V372" s="13">
        <f t="shared" si="10"/>
        <v>0.65</v>
      </c>
      <c r="W372" s="7">
        <v>0</v>
      </c>
      <c r="X372" s="6" t="s">
        <v>183</v>
      </c>
      <c r="Y372" s="6" t="s">
        <v>183</v>
      </c>
      <c r="Z372" s="7" t="str">
        <f t="shared" si="11"/>
        <v>ES512</v>
      </c>
      <c r="AA372" s="6"/>
      <c r="AB372" s="6" t="s">
        <v>48</v>
      </c>
    </row>
    <row r="373" spans="1:28" x14ac:dyDescent="0.35">
      <c r="A373" s="6" t="s">
        <v>2255</v>
      </c>
      <c r="B373" s="6" t="s">
        <v>198</v>
      </c>
      <c r="C373" s="6" t="s">
        <v>2046</v>
      </c>
      <c r="D373" s="6" t="s">
        <v>200</v>
      </c>
      <c r="E373" s="6" t="s">
        <v>2047</v>
      </c>
      <c r="F373" s="6" t="s">
        <v>1415</v>
      </c>
      <c r="G373" s="6" t="s">
        <v>1416</v>
      </c>
      <c r="H373" s="6" t="s">
        <v>2192</v>
      </c>
      <c r="I373" s="6" t="s">
        <v>2193</v>
      </c>
      <c r="J373" s="6" t="s">
        <v>37</v>
      </c>
      <c r="K373" s="6" t="s">
        <v>38</v>
      </c>
      <c r="L373" s="6" t="s">
        <v>206</v>
      </c>
      <c r="M373" s="6" t="s">
        <v>2050</v>
      </c>
      <c r="N373" s="6" t="s">
        <v>1430</v>
      </c>
      <c r="O373" s="6" t="s">
        <v>1431</v>
      </c>
      <c r="P373" s="6" t="s">
        <v>1432</v>
      </c>
      <c r="Q373" s="6" t="s">
        <v>1433</v>
      </c>
      <c r="R373" s="6" t="s">
        <v>406</v>
      </c>
      <c r="S373" s="6" t="s">
        <v>2030</v>
      </c>
      <c r="T373" s="7">
        <v>180626.24</v>
      </c>
      <c r="U373" s="7">
        <v>117407.06</v>
      </c>
      <c r="V373" s="13">
        <f t="shared" si="10"/>
        <v>0.65</v>
      </c>
      <c r="W373" s="7">
        <v>0</v>
      </c>
      <c r="X373" s="6" t="s">
        <v>183</v>
      </c>
      <c r="Y373" s="6" t="s">
        <v>183</v>
      </c>
      <c r="Z373" s="7" t="str">
        <f t="shared" si="11"/>
        <v>ES512</v>
      </c>
      <c r="AA373" s="6"/>
      <c r="AB373" s="6" t="s">
        <v>48</v>
      </c>
    </row>
    <row r="374" spans="1:28" x14ac:dyDescent="0.35">
      <c r="A374" s="6" t="s">
        <v>2255</v>
      </c>
      <c r="B374" s="6" t="s">
        <v>198</v>
      </c>
      <c r="C374" s="6" t="s">
        <v>2046</v>
      </c>
      <c r="D374" s="6" t="s">
        <v>200</v>
      </c>
      <c r="E374" s="6" t="s">
        <v>2047</v>
      </c>
      <c r="F374" s="6" t="s">
        <v>1415</v>
      </c>
      <c r="G374" s="6" t="s">
        <v>1416</v>
      </c>
      <c r="H374" s="6" t="s">
        <v>2192</v>
      </c>
      <c r="I374" s="6" t="s">
        <v>2193</v>
      </c>
      <c r="J374" s="6" t="s">
        <v>37</v>
      </c>
      <c r="K374" s="6" t="s">
        <v>38</v>
      </c>
      <c r="L374" s="6" t="s">
        <v>206</v>
      </c>
      <c r="M374" s="6" t="s">
        <v>2050</v>
      </c>
      <c r="N374" s="6" t="s">
        <v>1434</v>
      </c>
      <c r="O374" s="6" t="s">
        <v>1435</v>
      </c>
      <c r="P374" s="6" t="s">
        <v>1436</v>
      </c>
      <c r="Q374" s="6" t="s">
        <v>1437</v>
      </c>
      <c r="R374" s="6" t="s">
        <v>406</v>
      </c>
      <c r="S374" s="6" t="s">
        <v>2030</v>
      </c>
      <c r="T374" s="7">
        <v>215469.5</v>
      </c>
      <c r="U374" s="7">
        <v>140055.18</v>
      </c>
      <c r="V374" s="13">
        <f t="shared" si="10"/>
        <v>0.65</v>
      </c>
      <c r="W374" s="7">
        <v>0</v>
      </c>
      <c r="X374" s="6" t="s">
        <v>183</v>
      </c>
      <c r="Y374" s="6" t="s">
        <v>183</v>
      </c>
      <c r="Z374" s="7" t="str">
        <f t="shared" si="11"/>
        <v>ES512</v>
      </c>
      <c r="AA374" s="6"/>
      <c r="AB374" s="6" t="s">
        <v>48</v>
      </c>
    </row>
    <row r="375" spans="1:28" x14ac:dyDescent="0.35">
      <c r="A375" s="6" t="s">
        <v>2255</v>
      </c>
      <c r="B375" s="6" t="s">
        <v>198</v>
      </c>
      <c r="C375" s="6" t="s">
        <v>2046</v>
      </c>
      <c r="D375" s="6" t="s">
        <v>200</v>
      </c>
      <c r="E375" s="6" t="s">
        <v>2047</v>
      </c>
      <c r="F375" s="6" t="s">
        <v>1415</v>
      </c>
      <c r="G375" s="6" t="s">
        <v>1416</v>
      </c>
      <c r="H375" s="6" t="s">
        <v>2192</v>
      </c>
      <c r="I375" s="6" t="s">
        <v>2193</v>
      </c>
      <c r="J375" s="6" t="s">
        <v>37</v>
      </c>
      <c r="K375" s="6" t="s">
        <v>38</v>
      </c>
      <c r="L375" s="6" t="s">
        <v>206</v>
      </c>
      <c r="M375" s="6" t="s">
        <v>2050</v>
      </c>
      <c r="N375" s="6" t="s">
        <v>1438</v>
      </c>
      <c r="O375" s="6" t="s">
        <v>1439</v>
      </c>
      <c r="P375" s="6" t="s">
        <v>1440</v>
      </c>
      <c r="Q375" s="6" t="s">
        <v>1441</v>
      </c>
      <c r="R375" s="6" t="s">
        <v>406</v>
      </c>
      <c r="S375" s="6" t="s">
        <v>2030</v>
      </c>
      <c r="T375" s="7">
        <v>311103.62</v>
      </c>
      <c r="U375" s="7">
        <v>202217.35</v>
      </c>
      <c r="V375" s="13">
        <f t="shared" si="10"/>
        <v>0.65</v>
      </c>
      <c r="W375" s="7">
        <v>0</v>
      </c>
      <c r="X375" s="6" t="s">
        <v>183</v>
      </c>
      <c r="Y375" s="6" t="s">
        <v>183</v>
      </c>
      <c r="Z375" s="7" t="str">
        <f t="shared" si="11"/>
        <v>ES512</v>
      </c>
      <c r="AA375" s="6"/>
      <c r="AB375" s="6" t="s">
        <v>48</v>
      </c>
    </row>
    <row r="376" spans="1:28" x14ac:dyDescent="0.35">
      <c r="A376" s="6" t="s">
        <v>2255</v>
      </c>
      <c r="B376" s="6" t="s">
        <v>198</v>
      </c>
      <c r="C376" s="6" t="s">
        <v>2046</v>
      </c>
      <c r="D376" s="6" t="s">
        <v>200</v>
      </c>
      <c r="E376" s="6" t="s">
        <v>2047</v>
      </c>
      <c r="F376" s="6" t="s">
        <v>1415</v>
      </c>
      <c r="G376" s="6" t="s">
        <v>1416</v>
      </c>
      <c r="H376" s="6" t="s">
        <v>2192</v>
      </c>
      <c r="I376" s="6" t="s">
        <v>2193</v>
      </c>
      <c r="J376" s="6" t="s">
        <v>37</v>
      </c>
      <c r="K376" s="6" t="s">
        <v>38</v>
      </c>
      <c r="L376" s="6" t="s">
        <v>206</v>
      </c>
      <c r="M376" s="6" t="s">
        <v>2050</v>
      </c>
      <c r="N376" s="6" t="s">
        <v>1442</v>
      </c>
      <c r="O376" s="6" t="s">
        <v>1443</v>
      </c>
      <c r="P376" s="6" t="s">
        <v>1444</v>
      </c>
      <c r="Q376" s="6" t="s">
        <v>1445</v>
      </c>
      <c r="R376" s="6" t="s">
        <v>406</v>
      </c>
      <c r="S376" s="6" t="s">
        <v>2030</v>
      </c>
      <c r="T376" s="7">
        <v>345351.79</v>
      </c>
      <c r="U376" s="7">
        <v>224478.66</v>
      </c>
      <c r="V376" s="13">
        <f t="shared" si="10"/>
        <v>0.65</v>
      </c>
      <c r="W376" s="7">
        <v>0</v>
      </c>
      <c r="X376" s="6" t="s">
        <v>183</v>
      </c>
      <c r="Y376" s="6" t="s">
        <v>183</v>
      </c>
      <c r="Z376" s="7" t="str">
        <f t="shared" si="11"/>
        <v>ES512</v>
      </c>
      <c r="AA376" s="6"/>
      <c r="AB376" s="6" t="s">
        <v>48</v>
      </c>
    </row>
    <row r="377" spans="1:28" x14ac:dyDescent="0.35">
      <c r="A377" s="6" t="s">
        <v>2255</v>
      </c>
      <c r="B377" s="6" t="s">
        <v>198</v>
      </c>
      <c r="C377" s="6" t="s">
        <v>2046</v>
      </c>
      <c r="D377" s="6" t="s">
        <v>200</v>
      </c>
      <c r="E377" s="6" t="s">
        <v>2047</v>
      </c>
      <c r="F377" s="6" t="s">
        <v>1415</v>
      </c>
      <c r="G377" s="6" t="s">
        <v>1416</v>
      </c>
      <c r="H377" s="6" t="s">
        <v>2192</v>
      </c>
      <c r="I377" s="6" t="s">
        <v>2193</v>
      </c>
      <c r="J377" s="6" t="s">
        <v>37</v>
      </c>
      <c r="K377" s="6" t="s">
        <v>38</v>
      </c>
      <c r="L377" s="6" t="s">
        <v>206</v>
      </c>
      <c r="M377" s="6" t="s">
        <v>2050</v>
      </c>
      <c r="N377" s="6" t="s">
        <v>1446</v>
      </c>
      <c r="O377" s="6" t="s">
        <v>408</v>
      </c>
      <c r="P377" s="6" t="s">
        <v>1447</v>
      </c>
      <c r="Q377" s="6" t="s">
        <v>1448</v>
      </c>
      <c r="R377" s="6" t="s">
        <v>279</v>
      </c>
      <c r="S377" s="6" t="s">
        <v>2030</v>
      </c>
      <c r="T377" s="7">
        <v>110317.82</v>
      </c>
      <c r="U377" s="7">
        <v>71706.58</v>
      </c>
      <c r="V377" s="13">
        <f t="shared" si="10"/>
        <v>0.65</v>
      </c>
      <c r="W377" s="7">
        <v>13470</v>
      </c>
      <c r="X377" s="6" t="s">
        <v>183</v>
      </c>
      <c r="Y377" s="6" t="s">
        <v>183</v>
      </c>
      <c r="Z377" s="7" t="str">
        <f t="shared" si="11"/>
        <v>FRJ15</v>
      </c>
      <c r="AA377" s="6"/>
      <c r="AB377" s="6" t="s">
        <v>48</v>
      </c>
    </row>
    <row r="378" spans="1:28" x14ac:dyDescent="0.35">
      <c r="A378" s="6" t="s">
        <v>2255</v>
      </c>
      <c r="B378" s="6" t="s">
        <v>198</v>
      </c>
      <c r="C378" s="6" t="s">
        <v>2046</v>
      </c>
      <c r="D378" s="6" t="s">
        <v>200</v>
      </c>
      <c r="E378" s="6" t="s">
        <v>2047</v>
      </c>
      <c r="F378" s="6" t="s">
        <v>1415</v>
      </c>
      <c r="G378" s="6" t="s">
        <v>1416</v>
      </c>
      <c r="H378" s="6" t="s">
        <v>2192</v>
      </c>
      <c r="I378" s="6" t="s">
        <v>2193</v>
      </c>
      <c r="J378" s="6" t="s">
        <v>37</v>
      </c>
      <c r="K378" s="6" t="s">
        <v>38</v>
      </c>
      <c r="L378" s="6" t="s">
        <v>206</v>
      </c>
      <c r="M378" s="6" t="s">
        <v>2050</v>
      </c>
      <c r="N378" s="6" t="s">
        <v>1449</v>
      </c>
      <c r="O378" s="6" t="s">
        <v>1450</v>
      </c>
      <c r="P378" s="6" t="s">
        <v>1451</v>
      </c>
      <c r="Q378" s="6" t="s">
        <v>1452</v>
      </c>
      <c r="R378" s="6" t="s">
        <v>406</v>
      </c>
      <c r="S378" s="6" t="s">
        <v>2030</v>
      </c>
      <c r="T378" s="7">
        <v>325625.8</v>
      </c>
      <c r="U378" s="7">
        <v>211656.77</v>
      </c>
      <c r="V378" s="13">
        <f t="shared" si="10"/>
        <v>0.65</v>
      </c>
      <c r="W378" s="7">
        <v>0</v>
      </c>
      <c r="X378" s="6" t="s">
        <v>183</v>
      </c>
      <c r="Y378" s="6" t="s">
        <v>183</v>
      </c>
      <c r="Z378" s="7" t="str">
        <f t="shared" si="11"/>
        <v>ES512</v>
      </c>
      <c r="AA378" s="6"/>
      <c r="AB378" s="6" t="s">
        <v>48</v>
      </c>
    </row>
    <row r="379" spans="1:28" x14ac:dyDescent="0.35">
      <c r="A379" s="6" t="s">
        <v>2255</v>
      </c>
      <c r="B379" s="6" t="s">
        <v>198</v>
      </c>
      <c r="C379" s="6" t="s">
        <v>2046</v>
      </c>
      <c r="D379" s="6" t="s">
        <v>200</v>
      </c>
      <c r="E379" s="6" t="s">
        <v>2047</v>
      </c>
      <c r="F379" s="6" t="s">
        <v>1415</v>
      </c>
      <c r="G379" s="6" t="s">
        <v>1416</v>
      </c>
      <c r="H379" s="6" t="s">
        <v>2192</v>
      </c>
      <c r="I379" s="6" t="s">
        <v>2193</v>
      </c>
      <c r="J379" s="6" t="s">
        <v>37</v>
      </c>
      <c r="K379" s="6" t="s">
        <v>38</v>
      </c>
      <c r="L379" s="6" t="s">
        <v>206</v>
      </c>
      <c r="M379" s="6" t="s">
        <v>2050</v>
      </c>
      <c r="N379" s="6" t="s">
        <v>1453</v>
      </c>
      <c r="O379" s="6" t="s">
        <v>104</v>
      </c>
      <c r="P379" s="6" t="s">
        <v>1454</v>
      </c>
      <c r="Q379" s="6" t="s">
        <v>1455</v>
      </c>
      <c r="R379" s="6" t="s">
        <v>279</v>
      </c>
      <c r="S379" s="6" t="s">
        <v>2030</v>
      </c>
      <c r="T379" s="7">
        <v>191442.1</v>
      </c>
      <c r="U379" s="7">
        <v>124437.37</v>
      </c>
      <c r="V379" s="13">
        <f t="shared" si="10"/>
        <v>0.65</v>
      </c>
      <c r="W379" s="7">
        <v>0</v>
      </c>
      <c r="X379" s="6" t="s">
        <v>183</v>
      </c>
      <c r="Y379" s="6" t="s">
        <v>183</v>
      </c>
      <c r="Z379" s="7" t="str">
        <f t="shared" si="11"/>
        <v>FRJ15</v>
      </c>
      <c r="AA379" s="6"/>
      <c r="AB379" s="6" t="s">
        <v>48</v>
      </c>
    </row>
    <row r="380" spans="1:28" x14ac:dyDescent="0.35">
      <c r="A380" s="6" t="s">
        <v>2255</v>
      </c>
      <c r="B380" s="6" t="s">
        <v>198</v>
      </c>
      <c r="C380" s="6" t="s">
        <v>2046</v>
      </c>
      <c r="D380" s="6" t="s">
        <v>200</v>
      </c>
      <c r="E380" s="6" t="s">
        <v>2047</v>
      </c>
      <c r="F380" s="6" t="s">
        <v>1415</v>
      </c>
      <c r="G380" s="6" t="s">
        <v>1416</v>
      </c>
      <c r="H380" s="6" t="s">
        <v>2192</v>
      </c>
      <c r="I380" s="6" t="s">
        <v>2193</v>
      </c>
      <c r="J380" s="6" t="s">
        <v>37</v>
      </c>
      <c r="K380" s="6" t="s">
        <v>38</v>
      </c>
      <c r="L380" s="6" t="s">
        <v>206</v>
      </c>
      <c r="M380" s="6" t="s">
        <v>2050</v>
      </c>
      <c r="N380" s="6" t="s">
        <v>1456</v>
      </c>
      <c r="O380" s="6" t="s">
        <v>1457</v>
      </c>
      <c r="P380" s="6" t="s">
        <v>1458</v>
      </c>
      <c r="Q380" s="6" t="s">
        <v>1459</v>
      </c>
      <c r="R380" s="6" t="s">
        <v>406</v>
      </c>
      <c r="S380" s="6" t="s">
        <v>2030</v>
      </c>
      <c r="T380" s="7">
        <v>294671</v>
      </c>
      <c r="U380" s="7">
        <v>191536.15</v>
      </c>
      <c r="V380" s="13">
        <f t="shared" si="10"/>
        <v>0.65</v>
      </c>
      <c r="W380" s="7">
        <v>0</v>
      </c>
      <c r="X380" s="6" t="s">
        <v>183</v>
      </c>
      <c r="Y380" s="6" t="s">
        <v>183</v>
      </c>
      <c r="Z380" s="7" t="str">
        <f t="shared" si="11"/>
        <v>ES512</v>
      </c>
      <c r="AA380" s="6"/>
      <c r="AB380" s="6" t="s">
        <v>48</v>
      </c>
    </row>
    <row r="381" spans="1:28" x14ac:dyDescent="0.35">
      <c r="A381" s="6" t="s">
        <v>2255</v>
      </c>
      <c r="B381" s="6" t="s">
        <v>198</v>
      </c>
      <c r="C381" s="6" t="s">
        <v>2046</v>
      </c>
      <c r="D381" s="6" t="s">
        <v>200</v>
      </c>
      <c r="E381" s="6" t="s">
        <v>2047</v>
      </c>
      <c r="F381" s="6" t="s">
        <v>1415</v>
      </c>
      <c r="G381" s="6" t="s">
        <v>1416</v>
      </c>
      <c r="H381" s="6" t="s">
        <v>2192</v>
      </c>
      <c r="I381" s="6" t="s">
        <v>2193</v>
      </c>
      <c r="J381" s="6" t="s">
        <v>37</v>
      </c>
      <c r="K381" s="6" t="s">
        <v>38</v>
      </c>
      <c r="L381" s="6" t="s">
        <v>206</v>
      </c>
      <c r="M381" s="6" t="s">
        <v>2050</v>
      </c>
      <c r="N381" s="6" t="s">
        <v>1460</v>
      </c>
      <c r="O381" s="6" t="s">
        <v>1011</v>
      </c>
      <c r="P381" s="6" t="s">
        <v>1461</v>
      </c>
      <c r="Q381" s="6" t="s">
        <v>1462</v>
      </c>
      <c r="R381" s="6" t="s">
        <v>279</v>
      </c>
      <c r="S381" s="6" t="s">
        <v>2030</v>
      </c>
      <c r="T381" s="7">
        <v>70834.12</v>
      </c>
      <c r="U381" s="7">
        <v>46042.18</v>
      </c>
      <c r="V381" s="13">
        <f t="shared" si="10"/>
        <v>0.65</v>
      </c>
      <c r="W381" s="7">
        <v>0</v>
      </c>
      <c r="X381" s="6" t="s">
        <v>183</v>
      </c>
      <c r="Y381" s="6" t="s">
        <v>183</v>
      </c>
      <c r="Z381" s="7" t="str">
        <f t="shared" si="11"/>
        <v>FRJ15</v>
      </c>
      <c r="AA381" s="6"/>
      <c r="AB381" s="6" t="s">
        <v>48</v>
      </c>
    </row>
    <row r="382" spans="1:28" x14ac:dyDescent="0.35">
      <c r="A382" s="6" t="s">
        <v>2255</v>
      </c>
      <c r="B382" s="6" t="s">
        <v>198</v>
      </c>
      <c r="C382" s="6" t="s">
        <v>2046</v>
      </c>
      <c r="D382" s="6" t="s">
        <v>200</v>
      </c>
      <c r="E382" s="6" t="s">
        <v>2047</v>
      </c>
      <c r="F382" s="6" t="s">
        <v>1415</v>
      </c>
      <c r="G382" s="6" t="s">
        <v>1416</v>
      </c>
      <c r="H382" s="6" t="s">
        <v>2192</v>
      </c>
      <c r="I382" s="6" t="s">
        <v>2193</v>
      </c>
      <c r="J382" s="6" t="s">
        <v>37</v>
      </c>
      <c r="K382" s="6" t="s">
        <v>38</v>
      </c>
      <c r="L382" s="6" t="s">
        <v>206</v>
      </c>
      <c r="M382" s="6" t="s">
        <v>2050</v>
      </c>
      <c r="N382" s="6" t="s">
        <v>1463</v>
      </c>
      <c r="O382" s="6" t="s">
        <v>104</v>
      </c>
      <c r="P382" s="6" t="s">
        <v>1464</v>
      </c>
      <c r="Q382" s="6" t="s">
        <v>1465</v>
      </c>
      <c r="R382" s="6" t="s">
        <v>279</v>
      </c>
      <c r="S382" s="6" t="s">
        <v>2030</v>
      </c>
      <c r="T382" s="7">
        <v>326896.57</v>
      </c>
      <c r="U382" s="7">
        <v>212482.77</v>
      </c>
      <c r="V382" s="13">
        <f t="shared" si="10"/>
        <v>0.65</v>
      </c>
      <c r="W382" s="7">
        <v>0</v>
      </c>
      <c r="X382" s="6" t="s">
        <v>47</v>
      </c>
      <c r="Y382" s="6" t="s">
        <v>183</v>
      </c>
      <c r="Z382" s="7" t="str">
        <f t="shared" si="11"/>
        <v>FRJ15</v>
      </c>
      <c r="AA382" s="6"/>
      <c r="AB382" s="6" t="s">
        <v>48</v>
      </c>
    </row>
    <row r="383" spans="1:28" x14ac:dyDescent="0.35">
      <c r="A383" s="6" t="s">
        <v>2255</v>
      </c>
      <c r="B383" s="6" t="s">
        <v>29</v>
      </c>
      <c r="C383" s="6" t="s">
        <v>2023</v>
      </c>
      <c r="D383" s="6" t="s">
        <v>31</v>
      </c>
      <c r="E383" s="6" t="s">
        <v>2024</v>
      </c>
      <c r="F383" s="6" t="s">
        <v>1466</v>
      </c>
      <c r="G383" s="6" t="s">
        <v>1467</v>
      </c>
      <c r="H383" s="6" t="s">
        <v>2194</v>
      </c>
      <c r="I383" s="6" t="s">
        <v>2195</v>
      </c>
      <c r="J383" s="6" t="s">
        <v>37</v>
      </c>
      <c r="K383" s="6" t="s">
        <v>144</v>
      </c>
      <c r="L383" s="6" t="s">
        <v>1329</v>
      </c>
      <c r="M383" s="6" t="s">
        <v>2186</v>
      </c>
      <c r="N383" s="6" t="s">
        <v>307</v>
      </c>
      <c r="O383" s="6" t="s">
        <v>930</v>
      </c>
      <c r="P383" s="6" t="s">
        <v>931</v>
      </c>
      <c r="Q383" s="6" t="s">
        <v>932</v>
      </c>
      <c r="R383" s="6" t="s">
        <v>385</v>
      </c>
      <c r="S383" s="6" t="s">
        <v>2063</v>
      </c>
      <c r="T383" s="7">
        <v>142680.04</v>
      </c>
      <c r="U383" s="7">
        <v>92742.04</v>
      </c>
      <c r="V383" s="13">
        <f t="shared" si="10"/>
        <v>0.65</v>
      </c>
      <c r="W383" s="7">
        <v>0</v>
      </c>
      <c r="X383" s="6" t="s">
        <v>47</v>
      </c>
      <c r="Y383" s="6" t="s">
        <v>47</v>
      </c>
      <c r="Z383" s="7" t="str">
        <f t="shared" si="11"/>
        <v>ES243</v>
      </c>
      <c r="AA383" s="6" t="s">
        <v>120</v>
      </c>
      <c r="AB383" s="6" t="s">
        <v>48</v>
      </c>
    </row>
    <row r="384" spans="1:28" x14ac:dyDescent="0.35">
      <c r="A384" s="6" t="s">
        <v>2255</v>
      </c>
      <c r="B384" s="6" t="s">
        <v>29</v>
      </c>
      <c r="C384" s="6" t="s">
        <v>2023</v>
      </c>
      <c r="D384" s="6" t="s">
        <v>31</v>
      </c>
      <c r="E384" s="6" t="s">
        <v>2024</v>
      </c>
      <c r="F384" s="6" t="s">
        <v>1466</v>
      </c>
      <c r="G384" s="6" t="s">
        <v>1467</v>
      </c>
      <c r="H384" s="6" t="s">
        <v>2194</v>
      </c>
      <c r="I384" s="6" t="s">
        <v>2195</v>
      </c>
      <c r="J384" s="6" t="s">
        <v>37</v>
      </c>
      <c r="K384" s="6" t="s">
        <v>144</v>
      </c>
      <c r="L384" s="6" t="s">
        <v>1329</v>
      </c>
      <c r="M384" s="6" t="s">
        <v>2186</v>
      </c>
      <c r="N384" s="6" t="s">
        <v>646</v>
      </c>
      <c r="O384" s="6" t="s">
        <v>42</v>
      </c>
      <c r="P384" s="6" t="s">
        <v>647</v>
      </c>
      <c r="Q384" s="6" t="s">
        <v>648</v>
      </c>
      <c r="R384" s="6" t="s">
        <v>154</v>
      </c>
      <c r="S384" s="6" t="s">
        <v>2063</v>
      </c>
      <c r="T384" s="7">
        <v>18003.599999999999</v>
      </c>
      <c r="U384" s="7">
        <v>0</v>
      </c>
      <c r="V384" s="13">
        <f t="shared" si="10"/>
        <v>0</v>
      </c>
      <c r="W384" s="7">
        <v>0</v>
      </c>
      <c r="X384" s="6" t="s">
        <v>47</v>
      </c>
      <c r="Y384" s="6" t="s">
        <v>47</v>
      </c>
      <c r="Z384" s="7" t="str">
        <f t="shared" si="11"/>
        <v>AD111</v>
      </c>
      <c r="AA384" s="6"/>
      <c r="AB384" s="6" t="s">
        <v>48</v>
      </c>
    </row>
    <row r="385" spans="1:28" x14ac:dyDescent="0.35">
      <c r="A385" s="6" t="s">
        <v>2255</v>
      </c>
      <c r="B385" s="6" t="s">
        <v>29</v>
      </c>
      <c r="C385" s="6" t="s">
        <v>2023</v>
      </c>
      <c r="D385" s="6" t="s">
        <v>31</v>
      </c>
      <c r="E385" s="6" t="s">
        <v>2024</v>
      </c>
      <c r="F385" s="6" t="s">
        <v>1466</v>
      </c>
      <c r="G385" s="6" t="s">
        <v>1467</v>
      </c>
      <c r="H385" s="6" t="s">
        <v>2194</v>
      </c>
      <c r="I385" s="6" t="s">
        <v>2195</v>
      </c>
      <c r="J385" s="6" t="s">
        <v>37</v>
      </c>
      <c r="K385" s="6" t="s">
        <v>144</v>
      </c>
      <c r="L385" s="6" t="s">
        <v>1329</v>
      </c>
      <c r="M385" s="6" t="s">
        <v>2186</v>
      </c>
      <c r="N385" s="6" t="s">
        <v>920</v>
      </c>
      <c r="O385" s="6" t="s">
        <v>921</v>
      </c>
      <c r="P385" s="6" t="s">
        <v>922</v>
      </c>
      <c r="Q385" s="6" t="s">
        <v>880</v>
      </c>
      <c r="R385" s="6" t="s">
        <v>162</v>
      </c>
      <c r="S385" s="6" t="s">
        <v>2033</v>
      </c>
      <c r="T385" s="7">
        <v>462183.62</v>
      </c>
      <c r="U385" s="7">
        <v>300419.34999999998</v>
      </c>
      <c r="V385" s="13">
        <f t="shared" si="10"/>
        <v>0.65</v>
      </c>
      <c r="W385" s="7">
        <v>0</v>
      </c>
      <c r="X385" s="6" t="s">
        <v>47</v>
      </c>
      <c r="Y385" s="6" t="s">
        <v>47</v>
      </c>
      <c r="Z385" s="7" t="str">
        <f t="shared" si="11"/>
        <v>ES511</v>
      </c>
      <c r="AA385" s="6" t="s">
        <v>162</v>
      </c>
      <c r="AB385" s="6" t="s">
        <v>48</v>
      </c>
    </row>
    <row r="386" spans="1:28" x14ac:dyDescent="0.35">
      <c r="A386" s="6" t="s">
        <v>2255</v>
      </c>
      <c r="B386" s="6" t="s">
        <v>29</v>
      </c>
      <c r="C386" s="6" t="s">
        <v>2023</v>
      </c>
      <c r="D386" s="6" t="s">
        <v>31</v>
      </c>
      <c r="E386" s="6" t="s">
        <v>2024</v>
      </c>
      <c r="F386" s="6" t="s">
        <v>1466</v>
      </c>
      <c r="G386" s="6" t="s">
        <v>1467</v>
      </c>
      <c r="H386" s="6" t="s">
        <v>2194</v>
      </c>
      <c r="I386" s="6" t="s">
        <v>2195</v>
      </c>
      <c r="J386" s="6" t="s">
        <v>37</v>
      </c>
      <c r="K386" s="6" t="s">
        <v>144</v>
      </c>
      <c r="L386" s="6" t="s">
        <v>1329</v>
      </c>
      <c r="M386" s="6" t="s">
        <v>2186</v>
      </c>
      <c r="N386" s="6" t="s">
        <v>1470</v>
      </c>
      <c r="O386" s="6" t="s">
        <v>1471</v>
      </c>
      <c r="P386" s="6" t="s">
        <v>1472</v>
      </c>
      <c r="Q386" s="6" t="s">
        <v>1473</v>
      </c>
      <c r="R386" s="6" t="s">
        <v>162</v>
      </c>
      <c r="S386" s="6" t="s">
        <v>2029</v>
      </c>
      <c r="T386" s="7">
        <v>94183</v>
      </c>
      <c r="U386" s="7">
        <v>61218.95</v>
      </c>
      <c r="V386" s="13">
        <f t="shared" ref="V386:V449" si="12">ROUND(U386/T386,2)</f>
        <v>0.65</v>
      </c>
      <c r="W386" s="7">
        <v>0</v>
      </c>
      <c r="X386" s="6" t="s">
        <v>47</v>
      </c>
      <c r="Y386" s="6" t="s">
        <v>47</v>
      </c>
      <c r="Z386" s="7" t="str">
        <f t="shared" si="11"/>
        <v>ES511</v>
      </c>
      <c r="AA386" s="6"/>
      <c r="AB386" s="6" t="s">
        <v>48</v>
      </c>
    </row>
    <row r="387" spans="1:28" x14ac:dyDescent="0.35">
      <c r="A387" s="6" t="s">
        <v>2255</v>
      </c>
      <c r="B387" s="6" t="s">
        <v>29</v>
      </c>
      <c r="C387" s="6" t="s">
        <v>2023</v>
      </c>
      <c r="D387" s="6" t="s">
        <v>31</v>
      </c>
      <c r="E387" s="6" t="s">
        <v>2024</v>
      </c>
      <c r="F387" s="6" t="s">
        <v>1466</v>
      </c>
      <c r="G387" s="6" t="s">
        <v>1467</v>
      </c>
      <c r="H387" s="6" t="s">
        <v>2194</v>
      </c>
      <c r="I387" s="6" t="s">
        <v>2195</v>
      </c>
      <c r="J387" s="6" t="s">
        <v>37</v>
      </c>
      <c r="K387" s="6" t="s">
        <v>144</v>
      </c>
      <c r="L387" s="6" t="s">
        <v>1329</v>
      </c>
      <c r="M387" s="6" t="s">
        <v>2186</v>
      </c>
      <c r="N387" s="6" t="s">
        <v>72</v>
      </c>
      <c r="O387" s="6" t="s">
        <v>73</v>
      </c>
      <c r="P387" s="6" t="s">
        <v>74</v>
      </c>
      <c r="Q387" s="6" t="s">
        <v>75</v>
      </c>
      <c r="R387" s="6" t="s">
        <v>76</v>
      </c>
      <c r="S387" s="6" t="s">
        <v>2030</v>
      </c>
      <c r="T387" s="7">
        <v>202693.46</v>
      </c>
      <c r="U387" s="7">
        <v>131750</v>
      </c>
      <c r="V387" s="13">
        <f t="shared" si="12"/>
        <v>0.65</v>
      </c>
      <c r="W387" s="7">
        <v>0</v>
      </c>
      <c r="X387" s="6" t="s">
        <v>47</v>
      </c>
      <c r="Y387" s="6" t="s">
        <v>47</v>
      </c>
      <c r="Z387" s="7" t="str">
        <f t="shared" ref="Z387:Z450" si="13">IF(ISBLANK(AA387),R387,AA387)</f>
        <v>FRL04</v>
      </c>
      <c r="AA387" s="6" t="s">
        <v>1474</v>
      </c>
      <c r="AB387" s="6" t="s">
        <v>48</v>
      </c>
    </row>
    <row r="388" spans="1:28" x14ac:dyDescent="0.35">
      <c r="A388" s="6" t="s">
        <v>2255</v>
      </c>
      <c r="B388" s="6" t="s">
        <v>29</v>
      </c>
      <c r="C388" s="6" t="s">
        <v>2023</v>
      </c>
      <c r="D388" s="6" t="s">
        <v>31</v>
      </c>
      <c r="E388" s="6" t="s">
        <v>2024</v>
      </c>
      <c r="F388" s="6" t="s">
        <v>1466</v>
      </c>
      <c r="G388" s="6" t="s">
        <v>1467</v>
      </c>
      <c r="H388" s="6" t="s">
        <v>2194</v>
      </c>
      <c r="I388" s="6" t="s">
        <v>2195</v>
      </c>
      <c r="J388" s="6" t="s">
        <v>37</v>
      </c>
      <c r="K388" s="6" t="s">
        <v>144</v>
      </c>
      <c r="L388" s="6" t="s">
        <v>1329</v>
      </c>
      <c r="M388" s="6" t="s">
        <v>2186</v>
      </c>
      <c r="N388" s="6" t="s">
        <v>1475</v>
      </c>
      <c r="O388" s="6" t="s">
        <v>42</v>
      </c>
      <c r="P388" s="6" t="s">
        <v>1476</v>
      </c>
      <c r="Q388" s="6" t="s">
        <v>1477</v>
      </c>
      <c r="R388" s="6" t="s">
        <v>135</v>
      </c>
      <c r="S388" s="6" t="s">
        <v>2063</v>
      </c>
      <c r="T388" s="7">
        <v>79903</v>
      </c>
      <c r="U388" s="7">
        <v>51936</v>
      </c>
      <c r="V388" s="13">
        <f t="shared" si="12"/>
        <v>0.65</v>
      </c>
      <c r="W388" s="7">
        <v>0</v>
      </c>
      <c r="X388" s="6" t="s">
        <v>47</v>
      </c>
      <c r="Y388" s="6" t="s">
        <v>47</v>
      </c>
      <c r="Z388" s="7" t="str">
        <f t="shared" si="13"/>
        <v>ES513</v>
      </c>
      <c r="AA388" s="6"/>
      <c r="AB388" s="6" t="s">
        <v>48</v>
      </c>
    </row>
    <row r="389" spans="1:28" x14ac:dyDescent="0.35">
      <c r="A389" s="6" t="s">
        <v>2255</v>
      </c>
      <c r="B389" s="6" t="s">
        <v>29</v>
      </c>
      <c r="C389" s="6" t="s">
        <v>2023</v>
      </c>
      <c r="D389" s="6" t="s">
        <v>31</v>
      </c>
      <c r="E389" s="6" t="s">
        <v>2024</v>
      </c>
      <c r="F389" s="6" t="s">
        <v>1466</v>
      </c>
      <c r="G389" s="6" t="s">
        <v>1467</v>
      </c>
      <c r="H389" s="6" t="s">
        <v>2194</v>
      </c>
      <c r="I389" s="6" t="s">
        <v>2195</v>
      </c>
      <c r="J389" s="6" t="s">
        <v>37</v>
      </c>
      <c r="K389" s="6" t="s">
        <v>144</v>
      </c>
      <c r="L389" s="6" t="s">
        <v>1329</v>
      </c>
      <c r="M389" s="6" t="s">
        <v>2186</v>
      </c>
      <c r="N389" s="6" t="s">
        <v>311</v>
      </c>
      <c r="O389" s="6" t="s">
        <v>312</v>
      </c>
      <c r="P389" s="6" t="s">
        <v>313</v>
      </c>
      <c r="Q389" s="6" t="s">
        <v>314</v>
      </c>
      <c r="R389" s="6" t="s">
        <v>279</v>
      </c>
      <c r="S389" s="6" t="s">
        <v>2033</v>
      </c>
      <c r="T389" s="7">
        <v>177098.389999999</v>
      </c>
      <c r="U389" s="7">
        <v>115113.01</v>
      </c>
      <c r="V389" s="13">
        <f t="shared" si="12"/>
        <v>0.65</v>
      </c>
      <c r="W389" s="7">
        <v>0</v>
      </c>
      <c r="X389" s="6" t="s">
        <v>47</v>
      </c>
      <c r="Y389" s="6" t="s">
        <v>47</v>
      </c>
      <c r="Z389" s="7" t="str">
        <f t="shared" si="13"/>
        <v>FRJ15</v>
      </c>
      <c r="AA389" s="6"/>
      <c r="AB389" s="6" t="s">
        <v>48</v>
      </c>
    </row>
    <row r="390" spans="1:28" x14ac:dyDescent="0.35">
      <c r="A390" s="6" t="s">
        <v>2255</v>
      </c>
      <c r="B390" s="6" t="s">
        <v>198</v>
      </c>
      <c r="C390" s="6" t="s">
        <v>2046</v>
      </c>
      <c r="D390" s="6" t="s">
        <v>200</v>
      </c>
      <c r="E390" s="6" t="s">
        <v>2047</v>
      </c>
      <c r="F390" s="6" t="s">
        <v>1478</v>
      </c>
      <c r="G390" s="6" t="s">
        <v>1479</v>
      </c>
      <c r="H390" s="6" t="s">
        <v>2196</v>
      </c>
      <c r="I390" s="6" t="s">
        <v>2197</v>
      </c>
      <c r="J390" s="6" t="s">
        <v>37</v>
      </c>
      <c r="K390" s="6" t="s">
        <v>144</v>
      </c>
      <c r="L390" s="6" t="s">
        <v>206</v>
      </c>
      <c r="M390" s="6" t="s">
        <v>2050</v>
      </c>
      <c r="N390" s="6" t="s">
        <v>1065</v>
      </c>
      <c r="O390" s="6" t="s">
        <v>1066</v>
      </c>
      <c r="P390" s="6" t="s">
        <v>1067</v>
      </c>
      <c r="Q390" s="6" t="s">
        <v>1068</v>
      </c>
      <c r="R390" s="6" t="s">
        <v>361</v>
      </c>
      <c r="S390" s="6" t="s">
        <v>2030</v>
      </c>
      <c r="T390" s="7">
        <v>141620</v>
      </c>
      <c r="U390" s="7">
        <v>92053</v>
      </c>
      <c r="V390" s="13">
        <f t="shared" si="12"/>
        <v>0.65</v>
      </c>
      <c r="W390" s="7">
        <v>0</v>
      </c>
      <c r="X390" s="6" t="s">
        <v>47</v>
      </c>
      <c r="Y390" s="6" t="s">
        <v>47</v>
      </c>
      <c r="Z390" s="7" t="str">
        <f t="shared" si="13"/>
        <v>ES241</v>
      </c>
      <c r="AA390" s="6" t="s">
        <v>361</v>
      </c>
      <c r="AB390" s="6" t="s">
        <v>48</v>
      </c>
    </row>
    <row r="391" spans="1:28" x14ac:dyDescent="0.35">
      <c r="A391" s="6" t="s">
        <v>2255</v>
      </c>
      <c r="B391" s="6" t="s">
        <v>198</v>
      </c>
      <c r="C391" s="6" t="s">
        <v>2046</v>
      </c>
      <c r="D391" s="6" t="s">
        <v>200</v>
      </c>
      <c r="E391" s="6" t="s">
        <v>2047</v>
      </c>
      <c r="F391" s="6" t="s">
        <v>1478</v>
      </c>
      <c r="G391" s="6" t="s">
        <v>1479</v>
      </c>
      <c r="H391" s="6" t="s">
        <v>2196</v>
      </c>
      <c r="I391" s="6" t="s">
        <v>2197</v>
      </c>
      <c r="J391" s="6" t="s">
        <v>37</v>
      </c>
      <c r="K391" s="6" t="s">
        <v>144</v>
      </c>
      <c r="L391" s="6" t="s">
        <v>206</v>
      </c>
      <c r="M391" s="6" t="s">
        <v>2050</v>
      </c>
      <c r="N391" s="6" t="s">
        <v>1482</v>
      </c>
      <c r="O391" s="6" t="s">
        <v>42</v>
      </c>
      <c r="P391" s="6" t="s">
        <v>1483</v>
      </c>
      <c r="Q391" s="6" t="s">
        <v>1484</v>
      </c>
      <c r="R391" s="6" t="s">
        <v>135</v>
      </c>
      <c r="S391" s="6" t="s">
        <v>2030</v>
      </c>
      <c r="T391" s="7">
        <v>151830</v>
      </c>
      <c r="U391" s="7">
        <v>98689</v>
      </c>
      <c r="V391" s="13">
        <f t="shared" si="12"/>
        <v>0.65</v>
      </c>
      <c r="W391" s="7">
        <v>0</v>
      </c>
      <c r="X391" s="6" t="s">
        <v>47</v>
      </c>
      <c r="Y391" s="6" t="s">
        <v>47</v>
      </c>
      <c r="Z391" s="7" t="str">
        <f t="shared" si="13"/>
        <v>ES513</v>
      </c>
      <c r="AA391" s="6"/>
      <c r="AB391" s="6" t="s">
        <v>48</v>
      </c>
    </row>
    <row r="392" spans="1:28" x14ac:dyDescent="0.35">
      <c r="A392" s="6" t="s">
        <v>2255</v>
      </c>
      <c r="B392" s="6" t="s">
        <v>198</v>
      </c>
      <c r="C392" s="6" t="s">
        <v>2046</v>
      </c>
      <c r="D392" s="6" t="s">
        <v>200</v>
      </c>
      <c r="E392" s="6" t="s">
        <v>2047</v>
      </c>
      <c r="F392" s="6" t="s">
        <v>1478</v>
      </c>
      <c r="G392" s="6" t="s">
        <v>1479</v>
      </c>
      <c r="H392" s="6" t="s">
        <v>2196</v>
      </c>
      <c r="I392" s="6" t="s">
        <v>2197</v>
      </c>
      <c r="J392" s="6" t="s">
        <v>37</v>
      </c>
      <c r="K392" s="6" t="s">
        <v>144</v>
      </c>
      <c r="L392" s="6" t="s">
        <v>206</v>
      </c>
      <c r="M392" s="6" t="s">
        <v>2050</v>
      </c>
      <c r="N392" s="6" t="s">
        <v>978</v>
      </c>
      <c r="O392" s="6" t="s">
        <v>793</v>
      </c>
      <c r="P392" s="6" t="s">
        <v>979</v>
      </c>
      <c r="Q392" s="6" t="s">
        <v>980</v>
      </c>
      <c r="R392" s="6" t="s">
        <v>279</v>
      </c>
      <c r="S392" s="6" t="s">
        <v>2063</v>
      </c>
      <c r="T392" s="7">
        <v>119125</v>
      </c>
      <c r="U392" s="7">
        <v>77431</v>
      </c>
      <c r="V392" s="13">
        <f t="shared" si="12"/>
        <v>0.65</v>
      </c>
      <c r="W392" s="7">
        <v>0</v>
      </c>
      <c r="X392" s="6" t="s">
        <v>47</v>
      </c>
      <c r="Y392" s="6" t="s">
        <v>47</v>
      </c>
      <c r="Z392" s="7" t="str">
        <f t="shared" si="13"/>
        <v>FRJ15</v>
      </c>
      <c r="AA392" s="6"/>
      <c r="AB392" s="6" t="s">
        <v>48</v>
      </c>
    </row>
    <row r="393" spans="1:28" x14ac:dyDescent="0.35">
      <c r="A393" s="6" t="s">
        <v>2255</v>
      </c>
      <c r="B393" s="6" t="s">
        <v>198</v>
      </c>
      <c r="C393" s="6" t="s">
        <v>2046</v>
      </c>
      <c r="D393" s="6" t="s">
        <v>200</v>
      </c>
      <c r="E393" s="6" t="s">
        <v>2047</v>
      </c>
      <c r="F393" s="6" t="s">
        <v>1478</v>
      </c>
      <c r="G393" s="6" t="s">
        <v>1479</v>
      </c>
      <c r="H393" s="6" t="s">
        <v>2196</v>
      </c>
      <c r="I393" s="6" t="s">
        <v>2197</v>
      </c>
      <c r="J393" s="6" t="s">
        <v>37</v>
      </c>
      <c r="K393" s="6" t="s">
        <v>144</v>
      </c>
      <c r="L393" s="6" t="s">
        <v>206</v>
      </c>
      <c r="M393" s="6" t="s">
        <v>2050</v>
      </c>
      <c r="N393" s="6" t="s">
        <v>244</v>
      </c>
      <c r="O393" s="6" t="s">
        <v>245</v>
      </c>
      <c r="P393" s="6" t="s">
        <v>246</v>
      </c>
      <c r="Q393" s="6" t="s">
        <v>247</v>
      </c>
      <c r="R393" s="6" t="s">
        <v>57</v>
      </c>
      <c r="S393" s="6" t="s">
        <v>2033</v>
      </c>
      <c r="T393" s="7">
        <v>319258.58999999898</v>
      </c>
      <c r="U393" s="7">
        <v>207518</v>
      </c>
      <c r="V393" s="13">
        <f t="shared" si="12"/>
        <v>0.65</v>
      </c>
      <c r="W393" s="7">
        <v>0</v>
      </c>
      <c r="X393" s="6" t="s">
        <v>47</v>
      </c>
      <c r="Y393" s="6" t="s">
        <v>47</v>
      </c>
      <c r="Z393" s="7" t="str">
        <f t="shared" si="13"/>
        <v>FRI15</v>
      </c>
      <c r="AA393" s="6"/>
      <c r="AB393" s="6" t="s">
        <v>48</v>
      </c>
    </row>
    <row r="394" spans="1:28" x14ac:dyDescent="0.35">
      <c r="A394" s="6" t="s">
        <v>2255</v>
      </c>
      <c r="B394" s="6" t="s">
        <v>198</v>
      </c>
      <c r="C394" s="6" t="s">
        <v>2046</v>
      </c>
      <c r="D394" s="6" t="s">
        <v>200</v>
      </c>
      <c r="E394" s="6" t="s">
        <v>2047</v>
      </c>
      <c r="F394" s="6" t="s">
        <v>1478</v>
      </c>
      <c r="G394" s="6" t="s">
        <v>1479</v>
      </c>
      <c r="H394" s="6" t="s">
        <v>2196</v>
      </c>
      <c r="I394" s="6" t="s">
        <v>2197</v>
      </c>
      <c r="J394" s="6" t="s">
        <v>37</v>
      </c>
      <c r="K394" s="6" t="s">
        <v>144</v>
      </c>
      <c r="L394" s="6" t="s">
        <v>206</v>
      </c>
      <c r="M394" s="6" t="s">
        <v>2050</v>
      </c>
      <c r="N394" s="6" t="s">
        <v>622</v>
      </c>
      <c r="O394" s="6" t="s">
        <v>42</v>
      </c>
      <c r="P394" s="6" t="s">
        <v>1485</v>
      </c>
      <c r="Q394" s="6" t="s">
        <v>1486</v>
      </c>
      <c r="R394" s="6" t="s">
        <v>626</v>
      </c>
      <c r="S394" s="6" t="s">
        <v>2063</v>
      </c>
      <c r="T394" s="7">
        <v>127175</v>
      </c>
      <c r="U394" s="7">
        <v>82663</v>
      </c>
      <c r="V394" s="13">
        <f t="shared" si="12"/>
        <v>0.65</v>
      </c>
      <c r="W394" s="7">
        <v>0</v>
      </c>
      <c r="X394" s="6" t="s">
        <v>47</v>
      </c>
      <c r="Y394" s="6" t="s">
        <v>47</v>
      </c>
      <c r="Z394" s="7" t="str">
        <f t="shared" si="13"/>
        <v>FRJ21</v>
      </c>
      <c r="AA394" s="6"/>
      <c r="AB394" s="6" t="s">
        <v>48</v>
      </c>
    </row>
    <row r="395" spans="1:28" x14ac:dyDescent="0.35">
      <c r="A395" s="6" t="s">
        <v>2255</v>
      </c>
      <c r="B395" s="6" t="s">
        <v>198</v>
      </c>
      <c r="C395" s="6" t="s">
        <v>2046</v>
      </c>
      <c r="D395" s="6" t="s">
        <v>200</v>
      </c>
      <c r="E395" s="6" t="s">
        <v>2047</v>
      </c>
      <c r="F395" s="6" t="s">
        <v>1478</v>
      </c>
      <c r="G395" s="6" t="s">
        <v>1479</v>
      </c>
      <c r="H395" s="6" t="s">
        <v>2196</v>
      </c>
      <c r="I395" s="6" t="s">
        <v>2197</v>
      </c>
      <c r="J395" s="6" t="s">
        <v>37</v>
      </c>
      <c r="K395" s="6" t="s">
        <v>144</v>
      </c>
      <c r="L395" s="6" t="s">
        <v>206</v>
      </c>
      <c r="M395" s="6" t="s">
        <v>2050</v>
      </c>
      <c r="N395" s="6" t="s">
        <v>571</v>
      </c>
      <c r="O395" s="6" t="s">
        <v>572</v>
      </c>
      <c r="P395" s="6" t="s">
        <v>573</v>
      </c>
      <c r="Q395" s="6" t="s">
        <v>574</v>
      </c>
      <c r="R395" s="6" t="s">
        <v>361</v>
      </c>
      <c r="S395" s="6" t="s">
        <v>2030</v>
      </c>
      <c r="T395" s="7">
        <v>153822.20000000001</v>
      </c>
      <c r="U395" s="7">
        <v>99984</v>
      </c>
      <c r="V395" s="13">
        <f t="shared" si="12"/>
        <v>0.65</v>
      </c>
      <c r="W395" s="7">
        <v>0</v>
      </c>
      <c r="X395" s="6" t="s">
        <v>47</v>
      </c>
      <c r="Y395" s="6" t="s">
        <v>47</v>
      </c>
      <c r="Z395" s="7" t="str">
        <f t="shared" si="13"/>
        <v>ES241</v>
      </c>
      <c r="AA395" s="6"/>
      <c r="AB395" s="6" t="s">
        <v>48</v>
      </c>
    </row>
    <row r="396" spans="1:28" x14ac:dyDescent="0.35">
      <c r="A396" s="6" t="s">
        <v>2255</v>
      </c>
      <c r="B396" s="6" t="s">
        <v>198</v>
      </c>
      <c r="C396" s="6" t="s">
        <v>2046</v>
      </c>
      <c r="D396" s="6" t="s">
        <v>200</v>
      </c>
      <c r="E396" s="6" t="s">
        <v>2047</v>
      </c>
      <c r="F396" s="6" t="s">
        <v>1478</v>
      </c>
      <c r="G396" s="6" t="s">
        <v>1479</v>
      </c>
      <c r="H396" s="6" t="s">
        <v>2196</v>
      </c>
      <c r="I396" s="6" t="s">
        <v>2197</v>
      </c>
      <c r="J396" s="6" t="s">
        <v>37</v>
      </c>
      <c r="K396" s="6" t="s">
        <v>144</v>
      </c>
      <c r="L396" s="6" t="s">
        <v>206</v>
      </c>
      <c r="M396" s="6" t="s">
        <v>2050</v>
      </c>
      <c r="N396" s="6" t="s">
        <v>549</v>
      </c>
      <c r="O396" s="6" t="s">
        <v>1211</v>
      </c>
      <c r="P396" s="6" t="s">
        <v>1212</v>
      </c>
      <c r="Q396" s="6" t="s">
        <v>552</v>
      </c>
      <c r="R396" s="6" t="s">
        <v>135</v>
      </c>
      <c r="S396" s="6" t="s">
        <v>2033</v>
      </c>
      <c r="T396" s="7">
        <v>171012.38</v>
      </c>
      <c r="U396" s="7">
        <v>111158.01</v>
      </c>
      <c r="V396" s="13">
        <f t="shared" si="12"/>
        <v>0.65</v>
      </c>
      <c r="W396" s="7">
        <v>0</v>
      </c>
      <c r="X396" s="6" t="s">
        <v>47</v>
      </c>
      <c r="Y396" s="6" t="s">
        <v>47</v>
      </c>
      <c r="Z396" s="7" t="str">
        <f t="shared" si="13"/>
        <v>ES513</v>
      </c>
      <c r="AA396" s="6" t="s">
        <v>135</v>
      </c>
      <c r="AB396" s="6" t="s">
        <v>48</v>
      </c>
    </row>
    <row r="397" spans="1:28" x14ac:dyDescent="0.35">
      <c r="A397" s="6" t="s">
        <v>2255</v>
      </c>
      <c r="B397" s="6" t="s">
        <v>163</v>
      </c>
      <c r="C397" s="6" t="s">
        <v>2040</v>
      </c>
      <c r="D397" s="6" t="s">
        <v>165</v>
      </c>
      <c r="E397" s="6" t="s">
        <v>2041</v>
      </c>
      <c r="F397" s="6" t="s">
        <v>1487</v>
      </c>
      <c r="G397" s="6" t="s">
        <v>1488</v>
      </c>
      <c r="H397" s="6" t="s">
        <v>2198</v>
      </c>
      <c r="I397" s="6" t="s">
        <v>2199</v>
      </c>
      <c r="J397" s="6" t="s">
        <v>37</v>
      </c>
      <c r="K397" s="6" t="s">
        <v>144</v>
      </c>
      <c r="L397" s="6" t="s">
        <v>415</v>
      </c>
      <c r="M397" s="6" t="s">
        <v>2080</v>
      </c>
      <c r="N397" s="6" t="s">
        <v>1491</v>
      </c>
      <c r="O397" s="6" t="s">
        <v>1492</v>
      </c>
      <c r="P397" s="6" t="s">
        <v>1493</v>
      </c>
      <c r="Q397" s="6" t="s">
        <v>1494</v>
      </c>
      <c r="R397" s="6" t="s">
        <v>177</v>
      </c>
      <c r="S397" s="6" t="s">
        <v>2100</v>
      </c>
      <c r="T397" s="7">
        <v>200457.5</v>
      </c>
      <c r="U397" s="7">
        <v>130297.38</v>
      </c>
      <c r="V397" s="13">
        <f t="shared" si="12"/>
        <v>0.65</v>
      </c>
      <c r="W397" s="7">
        <v>0</v>
      </c>
      <c r="X397" s="6" t="s">
        <v>47</v>
      </c>
      <c r="Y397" s="6" t="s">
        <v>47</v>
      </c>
      <c r="Z397" s="7" t="str">
        <f t="shared" si="13"/>
        <v>ES213</v>
      </c>
      <c r="AA397" s="6"/>
      <c r="AB397" s="6" t="s">
        <v>48</v>
      </c>
    </row>
    <row r="398" spans="1:28" x14ac:dyDescent="0.35">
      <c r="A398" s="6" t="s">
        <v>2255</v>
      </c>
      <c r="B398" s="6" t="s">
        <v>163</v>
      </c>
      <c r="C398" s="6" t="s">
        <v>2040</v>
      </c>
      <c r="D398" s="6" t="s">
        <v>165</v>
      </c>
      <c r="E398" s="6" t="s">
        <v>2041</v>
      </c>
      <c r="F398" s="6" t="s">
        <v>1487</v>
      </c>
      <c r="G398" s="6" t="s">
        <v>1488</v>
      </c>
      <c r="H398" s="6" t="s">
        <v>2198</v>
      </c>
      <c r="I398" s="6" t="s">
        <v>2199</v>
      </c>
      <c r="J398" s="6" t="s">
        <v>37</v>
      </c>
      <c r="K398" s="6" t="s">
        <v>144</v>
      </c>
      <c r="L398" s="6" t="s">
        <v>415</v>
      </c>
      <c r="M398" s="6" t="s">
        <v>2080</v>
      </c>
      <c r="N398" s="6" t="s">
        <v>262</v>
      </c>
      <c r="O398" s="6" t="s">
        <v>263</v>
      </c>
      <c r="P398" s="6" t="s">
        <v>114</v>
      </c>
      <c r="Q398" s="6" t="s">
        <v>264</v>
      </c>
      <c r="R398" s="6" t="s">
        <v>45</v>
      </c>
      <c r="S398" s="6" t="s">
        <v>2030</v>
      </c>
      <c r="T398" s="7">
        <v>169834.5</v>
      </c>
      <c r="U398" s="7">
        <v>110392.43</v>
      </c>
      <c r="V398" s="13">
        <f t="shared" si="12"/>
        <v>0.65</v>
      </c>
      <c r="W398" s="7">
        <v>0</v>
      </c>
      <c r="X398" s="6" t="s">
        <v>47</v>
      </c>
      <c r="Y398" s="6" t="s">
        <v>47</v>
      </c>
      <c r="Z398" s="7" t="str">
        <f t="shared" si="13"/>
        <v>ES220</v>
      </c>
      <c r="AA398" s="6"/>
      <c r="AB398" s="6" t="s">
        <v>48</v>
      </c>
    </row>
    <row r="399" spans="1:28" x14ac:dyDescent="0.35">
      <c r="A399" s="6" t="s">
        <v>2255</v>
      </c>
      <c r="B399" s="6" t="s">
        <v>163</v>
      </c>
      <c r="C399" s="6" t="s">
        <v>2040</v>
      </c>
      <c r="D399" s="6" t="s">
        <v>165</v>
      </c>
      <c r="E399" s="6" t="s">
        <v>2041</v>
      </c>
      <c r="F399" s="6" t="s">
        <v>1487</v>
      </c>
      <c r="G399" s="6" t="s">
        <v>1488</v>
      </c>
      <c r="H399" s="6" t="s">
        <v>2198</v>
      </c>
      <c r="I399" s="6" t="s">
        <v>2199</v>
      </c>
      <c r="J399" s="6" t="s">
        <v>37</v>
      </c>
      <c r="K399" s="6" t="s">
        <v>144</v>
      </c>
      <c r="L399" s="6" t="s">
        <v>415</v>
      </c>
      <c r="M399" s="6" t="s">
        <v>2080</v>
      </c>
      <c r="N399" s="6" t="s">
        <v>1495</v>
      </c>
      <c r="O399" s="6" t="s">
        <v>42</v>
      </c>
      <c r="P399" s="6" t="s">
        <v>1496</v>
      </c>
      <c r="Q399" s="6" t="s">
        <v>1497</v>
      </c>
      <c r="R399" s="6" t="s">
        <v>120</v>
      </c>
      <c r="S399" s="6" t="s">
        <v>2057</v>
      </c>
      <c r="T399" s="7">
        <v>215837.75</v>
      </c>
      <c r="U399" s="7">
        <v>140294.54</v>
      </c>
      <c r="V399" s="13">
        <f t="shared" si="12"/>
        <v>0.65</v>
      </c>
      <c r="W399" s="7">
        <v>0</v>
      </c>
      <c r="X399" s="6" t="s">
        <v>47</v>
      </c>
      <c r="Y399" s="6" t="s">
        <v>47</v>
      </c>
      <c r="Z399" s="7" t="str">
        <f t="shared" si="13"/>
        <v>ES243</v>
      </c>
      <c r="AA399" s="6"/>
      <c r="AB399" s="6" t="s">
        <v>48</v>
      </c>
    </row>
    <row r="400" spans="1:28" x14ac:dyDescent="0.35">
      <c r="A400" s="6" t="s">
        <v>2255</v>
      </c>
      <c r="B400" s="6" t="s">
        <v>163</v>
      </c>
      <c r="C400" s="6" t="s">
        <v>2040</v>
      </c>
      <c r="D400" s="6" t="s">
        <v>165</v>
      </c>
      <c r="E400" s="6" t="s">
        <v>2041</v>
      </c>
      <c r="F400" s="6" t="s">
        <v>1487</v>
      </c>
      <c r="G400" s="6" t="s">
        <v>1488</v>
      </c>
      <c r="H400" s="6" t="s">
        <v>2198</v>
      </c>
      <c r="I400" s="6" t="s">
        <v>2199</v>
      </c>
      <c r="J400" s="6" t="s">
        <v>37</v>
      </c>
      <c r="K400" s="6" t="s">
        <v>144</v>
      </c>
      <c r="L400" s="6" t="s">
        <v>415</v>
      </c>
      <c r="M400" s="6" t="s">
        <v>2080</v>
      </c>
      <c r="N400" s="6" t="s">
        <v>1498</v>
      </c>
      <c r="O400" s="6" t="s">
        <v>1499</v>
      </c>
      <c r="P400" s="6" t="s">
        <v>1500</v>
      </c>
      <c r="Q400" s="6" t="s">
        <v>1501</v>
      </c>
      <c r="R400" s="6" t="s">
        <v>162</v>
      </c>
      <c r="S400" s="6" t="s">
        <v>2029</v>
      </c>
      <c r="T400" s="7">
        <v>184052</v>
      </c>
      <c r="U400" s="7">
        <v>119633.8</v>
      </c>
      <c r="V400" s="13">
        <f t="shared" si="12"/>
        <v>0.65</v>
      </c>
      <c r="W400" s="7">
        <v>0</v>
      </c>
      <c r="X400" s="6" t="s">
        <v>47</v>
      </c>
      <c r="Y400" s="6" t="s">
        <v>47</v>
      </c>
      <c r="Z400" s="7" t="str">
        <f t="shared" si="13"/>
        <v>ES511</v>
      </c>
      <c r="AA400" s="6"/>
      <c r="AB400" s="6" t="s">
        <v>48</v>
      </c>
    </row>
    <row r="401" spans="1:28" x14ac:dyDescent="0.35">
      <c r="A401" s="6" t="s">
        <v>2255</v>
      </c>
      <c r="B401" s="6" t="s">
        <v>163</v>
      </c>
      <c r="C401" s="6" t="s">
        <v>2040</v>
      </c>
      <c r="D401" s="6" t="s">
        <v>165</v>
      </c>
      <c r="E401" s="6" t="s">
        <v>2041</v>
      </c>
      <c r="F401" s="6" t="s">
        <v>1487</v>
      </c>
      <c r="G401" s="6" t="s">
        <v>1488</v>
      </c>
      <c r="H401" s="6" t="s">
        <v>2198</v>
      </c>
      <c r="I401" s="6" t="s">
        <v>2199</v>
      </c>
      <c r="J401" s="6" t="s">
        <v>37</v>
      </c>
      <c r="K401" s="6" t="s">
        <v>144</v>
      </c>
      <c r="L401" s="6" t="s">
        <v>415</v>
      </c>
      <c r="M401" s="6" t="s">
        <v>2080</v>
      </c>
      <c r="N401" s="6" t="s">
        <v>1502</v>
      </c>
      <c r="O401" s="6" t="s">
        <v>42</v>
      </c>
      <c r="P401" s="6" t="s">
        <v>1503</v>
      </c>
      <c r="Q401" s="6" t="s">
        <v>1504</v>
      </c>
      <c r="R401" s="6" t="s">
        <v>154</v>
      </c>
      <c r="S401" s="6" t="s">
        <v>2029</v>
      </c>
      <c r="T401" s="7">
        <v>18150</v>
      </c>
      <c r="U401" s="7">
        <v>0</v>
      </c>
      <c r="V401" s="13">
        <f t="shared" si="12"/>
        <v>0</v>
      </c>
      <c r="W401" s="7">
        <v>0</v>
      </c>
      <c r="X401" s="6" t="s">
        <v>47</v>
      </c>
      <c r="Y401" s="6" t="s">
        <v>47</v>
      </c>
      <c r="Z401" s="7" t="str">
        <f t="shared" si="13"/>
        <v>AD111</v>
      </c>
      <c r="AA401" s="6"/>
      <c r="AB401" s="6" t="s">
        <v>48</v>
      </c>
    </row>
    <row r="402" spans="1:28" x14ac:dyDescent="0.35">
      <c r="A402" s="6" t="s">
        <v>2255</v>
      </c>
      <c r="B402" s="6" t="s">
        <v>163</v>
      </c>
      <c r="C402" s="6" t="s">
        <v>2040</v>
      </c>
      <c r="D402" s="6" t="s">
        <v>165</v>
      </c>
      <c r="E402" s="6" t="s">
        <v>2041</v>
      </c>
      <c r="F402" s="6" t="s">
        <v>1487</v>
      </c>
      <c r="G402" s="6" t="s">
        <v>1488</v>
      </c>
      <c r="H402" s="6" t="s">
        <v>2198</v>
      </c>
      <c r="I402" s="6" t="s">
        <v>2199</v>
      </c>
      <c r="J402" s="6" t="s">
        <v>37</v>
      </c>
      <c r="K402" s="6" t="s">
        <v>144</v>
      </c>
      <c r="L402" s="6" t="s">
        <v>415</v>
      </c>
      <c r="M402" s="6" t="s">
        <v>2080</v>
      </c>
      <c r="N402" s="6" t="s">
        <v>1065</v>
      </c>
      <c r="O402" s="6" t="s">
        <v>1066</v>
      </c>
      <c r="P402" s="6" t="s">
        <v>1067</v>
      </c>
      <c r="Q402" s="6" t="s">
        <v>1068</v>
      </c>
      <c r="R402" s="6" t="s">
        <v>361</v>
      </c>
      <c r="S402" s="6" t="s">
        <v>2030</v>
      </c>
      <c r="T402" s="7">
        <v>180113</v>
      </c>
      <c r="U402" s="7">
        <v>117073.45</v>
      </c>
      <c r="V402" s="13">
        <f t="shared" si="12"/>
        <v>0.65</v>
      </c>
      <c r="W402" s="7">
        <v>0</v>
      </c>
      <c r="X402" s="6" t="s">
        <v>47</v>
      </c>
      <c r="Y402" s="6" t="s">
        <v>47</v>
      </c>
      <c r="Z402" s="7" t="str">
        <f t="shared" si="13"/>
        <v>ES241</v>
      </c>
      <c r="AA402" s="6"/>
      <c r="AB402" s="6" t="s">
        <v>48</v>
      </c>
    </row>
    <row r="403" spans="1:28" x14ac:dyDescent="0.35">
      <c r="A403" s="6" t="s">
        <v>2255</v>
      </c>
      <c r="B403" s="6" t="s">
        <v>163</v>
      </c>
      <c r="C403" s="6" t="s">
        <v>2040</v>
      </c>
      <c r="D403" s="6" t="s">
        <v>165</v>
      </c>
      <c r="E403" s="6" t="s">
        <v>2041</v>
      </c>
      <c r="F403" s="6" t="s">
        <v>1487</v>
      </c>
      <c r="G403" s="6" t="s">
        <v>1488</v>
      </c>
      <c r="H403" s="6" t="s">
        <v>2198</v>
      </c>
      <c r="I403" s="6" t="s">
        <v>2199</v>
      </c>
      <c r="J403" s="6" t="s">
        <v>37</v>
      </c>
      <c r="K403" s="6" t="s">
        <v>144</v>
      </c>
      <c r="L403" s="6" t="s">
        <v>415</v>
      </c>
      <c r="M403" s="6" t="s">
        <v>2080</v>
      </c>
      <c r="N403" s="6" t="s">
        <v>226</v>
      </c>
      <c r="O403" s="6" t="s">
        <v>227</v>
      </c>
      <c r="P403" s="6" t="s">
        <v>228</v>
      </c>
      <c r="Q403" s="6" t="s">
        <v>229</v>
      </c>
      <c r="R403" s="6" t="s">
        <v>83</v>
      </c>
      <c r="S403" s="6" t="s">
        <v>2030</v>
      </c>
      <c r="T403" s="7">
        <v>150727.6</v>
      </c>
      <c r="U403" s="7">
        <v>97972.94</v>
      </c>
      <c r="V403" s="13">
        <f t="shared" si="12"/>
        <v>0.65</v>
      </c>
      <c r="W403" s="7">
        <v>0</v>
      </c>
      <c r="X403" s="6" t="s">
        <v>47</v>
      </c>
      <c r="Y403" s="6" t="s">
        <v>47</v>
      </c>
      <c r="Z403" s="7" t="str">
        <f t="shared" si="13"/>
        <v>FRJ23</v>
      </c>
      <c r="AA403" s="6"/>
      <c r="AB403" s="6" t="s">
        <v>48</v>
      </c>
    </row>
    <row r="404" spans="1:28" x14ac:dyDescent="0.35">
      <c r="A404" s="6" t="s">
        <v>2255</v>
      </c>
      <c r="B404" s="6" t="s">
        <v>163</v>
      </c>
      <c r="C404" s="6" t="s">
        <v>2040</v>
      </c>
      <c r="D404" s="6" t="s">
        <v>165</v>
      </c>
      <c r="E404" s="6" t="s">
        <v>2041</v>
      </c>
      <c r="F404" s="6" t="s">
        <v>1487</v>
      </c>
      <c r="G404" s="6" t="s">
        <v>1488</v>
      </c>
      <c r="H404" s="6" t="s">
        <v>2198</v>
      </c>
      <c r="I404" s="6" t="s">
        <v>2199</v>
      </c>
      <c r="J404" s="6" t="s">
        <v>37</v>
      </c>
      <c r="K404" s="6" t="s">
        <v>144</v>
      </c>
      <c r="L404" s="6" t="s">
        <v>415</v>
      </c>
      <c r="M404" s="6" t="s">
        <v>2080</v>
      </c>
      <c r="N404" s="6" t="s">
        <v>1505</v>
      </c>
      <c r="O404" s="6" t="s">
        <v>1011</v>
      </c>
      <c r="P404" s="6" t="s">
        <v>1506</v>
      </c>
      <c r="Q404" s="6" t="s">
        <v>1507</v>
      </c>
      <c r="R404" s="6" t="s">
        <v>77</v>
      </c>
      <c r="S404" s="6" t="s">
        <v>2030</v>
      </c>
      <c r="T404" s="7">
        <v>70338.8</v>
      </c>
      <c r="U404" s="7">
        <v>45720.22</v>
      </c>
      <c r="V404" s="13">
        <f t="shared" si="12"/>
        <v>0.65</v>
      </c>
      <c r="W404" s="7">
        <v>0</v>
      </c>
      <c r="X404" s="6" t="s">
        <v>47</v>
      </c>
      <c r="Y404" s="6" t="s">
        <v>47</v>
      </c>
      <c r="Z404" s="7" t="str">
        <f t="shared" si="13"/>
        <v>FRI12</v>
      </c>
      <c r="AA404" s="6"/>
      <c r="AB404" s="6" t="s">
        <v>48</v>
      </c>
    </row>
    <row r="405" spans="1:28" x14ac:dyDescent="0.35">
      <c r="A405" s="6" t="s">
        <v>2255</v>
      </c>
      <c r="B405" s="6" t="s">
        <v>163</v>
      </c>
      <c r="C405" s="6" t="s">
        <v>2040</v>
      </c>
      <c r="D405" s="6" t="s">
        <v>165</v>
      </c>
      <c r="E405" s="6" t="s">
        <v>2041</v>
      </c>
      <c r="F405" s="6" t="s">
        <v>1508</v>
      </c>
      <c r="G405" s="6" t="s">
        <v>1509</v>
      </c>
      <c r="H405" s="6" t="s">
        <v>2200</v>
      </c>
      <c r="I405" s="6" t="s">
        <v>2201</v>
      </c>
      <c r="J405" s="6" t="s">
        <v>37</v>
      </c>
      <c r="K405" s="6" t="s">
        <v>144</v>
      </c>
      <c r="L405" s="6" t="s">
        <v>415</v>
      </c>
      <c r="M405" s="6" t="s">
        <v>2080</v>
      </c>
      <c r="N405" s="6" t="s">
        <v>545</v>
      </c>
      <c r="O405" s="6" t="s">
        <v>546</v>
      </c>
      <c r="P405" s="6" t="s">
        <v>547</v>
      </c>
      <c r="Q405" s="6" t="s">
        <v>548</v>
      </c>
      <c r="R405" s="6" t="s">
        <v>83</v>
      </c>
      <c r="S405" s="6" t="s">
        <v>2033</v>
      </c>
      <c r="T405" s="7">
        <v>419704.5</v>
      </c>
      <c r="U405" s="7">
        <v>272807.92</v>
      </c>
      <c r="V405" s="13">
        <f t="shared" si="12"/>
        <v>0.65</v>
      </c>
      <c r="W405" s="7">
        <v>0</v>
      </c>
      <c r="X405" s="6" t="s">
        <v>47</v>
      </c>
      <c r="Y405" s="6" t="s">
        <v>47</v>
      </c>
      <c r="Z405" s="7" t="str">
        <f t="shared" si="13"/>
        <v>FRJ21</v>
      </c>
      <c r="AA405" s="6" t="s">
        <v>626</v>
      </c>
      <c r="AB405" s="6" t="s">
        <v>48</v>
      </c>
    </row>
    <row r="406" spans="1:28" x14ac:dyDescent="0.35">
      <c r="A406" s="6" t="s">
        <v>2255</v>
      </c>
      <c r="B406" s="6" t="s">
        <v>163</v>
      </c>
      <c r="C406" s="6" t="s">
        <v>2040</v>
      </c>
      <c r="D406" s="6" t="s">
        <v>165</v>
      </c>
      <c r="E406" s="6" t="s">
        <v>2041</v>
      </c>
      <c r="F406" s="6" t="s">
        <v>1508</v>
      </c>
      <c r="G406" s="6" t="s">
        <v>1509</v>
      </c>
      <c r="H406" s="6" t="s">
        <v>2200</v>
      </c>
      <c r="I406" s="6" t="s">
        <v>2201</v>
      </c>
      <c r="J406" s="6" t="s">
        <v>37</v>
      </c>
      <c r="K406" s="6" t="s">
        <v>144</v>
      </c>
      <c r="L406" s="6" t="s">
        <v>415</v>
      </c>
      <c r="M406" s="6" t="s">
        <v>2080</v>
      </c>
      <c r="N406" s="6" t="s">
        <v>780</v>
      </c>
      <c r="O406" s="6" t="s">
        <v>781</v>
      </c>
      <c r="P406" s="6" t="s">
        <v>782</v>
      </c>
      <c r="Q406" s="6" t="s">
        <v>783</v>
      </c>
      <c r="R406" s="6" t="s">
        <v>162</v>
      </c>
      <c r="S406" s="6" t="s">
        <v>2030</v>
      </c>
      <c r="T406" s="7">
        <v>253864</v>
      </c>
      <c r="U406" s="7">
        <v>165011</v>
      </c>
      <c r="V406" s="13">
        <f t="shared" si="12"/>
        <v>0.65</v>
      </c>
      <c r="W406" s="7">
        <v>0</v>
      </c>
      <c r="X406" s="6" t="s">
        <v>47</v>
      </c>
      <c r="Y406" s="6" t="s">
        <v>47</v>
      </c>
      <c r="Z406" s="7" t="str">
        <f t="shared" si="13"/>
        <v>ES511</v>
      </c>
      <c r="AA406" s="6"/>
      <c r="AB406" s="6" t="s">
        <v>48</v>
      </c>
    </row>
    <row r="407" spans="1:28" x14ac:dyDescent="0.35">
      <c r="A407" s="6" t="s">
        <v>2255</v>
      </c>
      <c r="B407" s="6" t="s">
        <v>163</v>
      </c>
      <c r="C407" s="6" t="s">
        <v>2040</v>
      </c>
      <c r="D407" s="6" t="s">
        <v>165</v>
      </c>
      <c r="E407" s="6" t="s">
        <v>2041</v>
      </c>
      <c r="F407" s="6" t="s">
        <v>1508</v>
      </c>
      <c r="G407" s="6" t="s">
        <v>1509</v>
      </c>
      <c r="H407" s="6" t="s">
        <v>2200</v>
      </c>
      <c r="I407" s="6" t="s">
        <v>2201</v>
      </c>
      <c r="J407" s="6" t="s">
        <v>37</v>
      </c>
      <c r="K407" s="6" t="s">
        <v>144</v>
      </c>
      <c r="L407" s="6" t="s">
        <v>415</v>
      </c>
      <c r="M407" s="6" t="s">
        <v>2080</v>
      </c>
      <c r="N407" s="6" t="s">
        <v>1512</v>
      </c>
      <c r="O407" s="6" t="s">
        <v>73</v>
      </c>
      <c r="P407" s="6" t="s">
        <v>1513</v>
      </c>
      <c r="Q407" s="6" t="s">
        <v>1514</v>
      </c>
      <c r="R407" s="6" t="s">
        <v>1515</v>
      </c>
      <c r="S407" s="6" t="s">
        <v>2029</v>
      </c>
      <c r="T407" s="7">
        <v>86852.800000000003</v>
      </c>
      <c r="U407" s="7">
        <v>56454.32</v>
      </c>
      <c r="V407" s="13">
        <f t="shared" si="12"/>
        <v>0.65</v>
      </c>
      <c r="W407" s="7">
        <v>0</v>
      </c>
      <c r="X407" s="6" t="s">
        <v>47</v>
      </c>
      <c r="Y407" s="6" t="s">
        <v>47</v>
      </c>
      <c r="Z407" s="7" t="str">
        <f t="shared" si="13"/>
        <v>FRK24</v>
      </c>
      <c r="AA407" s="6"/>
      <c r="AB407" s="6" t="s">
        <v>48</v>
      </c>
    </row>
    <row r="408" spans="1:28" x14ac:dyDescent="0.35">
      <c r="A408" s="6" t="s">
        <v>2255</v>
      </c>
      <c r="B408" s="6" t="s">
        <v>163</v>
      </c>
      <c r="C408" s="6" t="s">
        <v>2040</v>
      </c>
      <c r="D408" s="6" t="s">
        <v>165</v>
      </c>
      <c r="E408" s="6" t="s">
        <v>2041</v>
      </c>
      <c r="F408" s="6" t="s">
        <v>1508</v>
      </c>
      <c r="G408" s="6" t="s">
        <v>1509</v>
      </c>
      <c r="H408" s="6" t="s">
        <v>2200</v>
      </c>
      <c r="I408" s="6" t="s">
        <v>2201</v>
      </c>
      <c r="J408" s="6" t="s">
        <v>37</v>
      </c>
      <c r="K408" s="6" t="s">
        <v>144</v>
      </c>
      <c r="L408" s="6" t="s">
        <v>415</v>
      </c>
      <c r="M408" s="6" t="s">
        <v>2080</v>
      </c>
      <c r="N408" s="6" t="s">
        <v>856</v>
      </c>
      <c r="O408" s="6" t="s">
        <v>73</v>
      </c>
      <c r="P408" s="6" t="s">
        <v>857</v>
      </c>
      <c r="Q408" s="6" t="s">
        <v>858</v>
      </c>
      <c r="R408" s="6" t="s">
        <v>279</v>
      </c>
      <c r="S408" s="6" t="s">
        <v>2030</v>
      </c>
      <c r="T408" s="7">
        <v>167820</v>
      </c>
      <c r="U408" s="7">
        <v>109082.01</v>
      </c>
      <c r="V408" s="13">
        <f t="shared" si="12"/>
        <v>0.65</v>
      </c>
      <c r="W408" s="7">
        <v>0</v>
      </c>
      <c r="X408" s="6" t="s">
        <v>47</v>
      </c>
      <c r="Y408" s="6" t="s">
        <v>47</v>
      </c>
      <c r="Z408" s="7" t="str">
        <f t="shared" si="13"/>
        <v>FRJ15</v>
      </c>
      <c r="AA408" s="6"/>
      <c r="AB408" s="6" t="s">
        <v>48</v>
      </c>
    </row>
    <row r="409" spans="1:28" x14ac:dyDescent="0.35">
      <c r="A409" s="6" t="s">
        <v>2255</v>
      </c>
      <c r="B409" s="6" t="s">
        <v>163</v>
      </c>
      <c r="C409" s="6" t="s">
        <v>2040</v>
      </c>
      <c r="D409" s="6" t="s">
        <v>165</v>
      </c>
      <c r="E409" s="6" t="s">
        <v>2041</v>
      </c>
      <c r="F409" s="6" t="s">
        <v>1508</v>
      </c>
      <c r="G409" s="6" t="s">
        <v>1509</v>
      </c>
      <c r="H409" s="6" t="s">
        <v>2200</v>
      </c>
      <c r="I409" s="6" t="s">
        <v>2201</v>
      </c>
      <c r="J409" s="6" t="s">
        <v>37</v>
      </c>
      <c r="K409" s="6" t="s">
        <v>144</v>
      </c>
      <c r="L409" s="6" t="s">
        <v>415</v>
      </c>
      <c r="M409" s="6" t="s">
        <v>2080</v>
      </c>
      <c r="N409" s="6" t="s">
        <v>792</v>
      </c>
      <c r="O409" s="6" t="s">
        <v>793</v>
      </c>
      <c r="P409" s="6" t="s">
        <v>794</v>
      </c>
      <c r="Q409" s="6" t="s">
        <v>795</v>
      </c>
      <c r="R409" s="6" t="s">
        <v>83</v>
      </c>
      <c r="S409" s="6" t="s">
        <v>2029</v>
      </c>
      <c r="T409" s="7">
        <v>279056.59000000003</v>
      </c>
      <c r="U409" s="7">
        <v>181386</v>
      </c>
      <c r="V409" s="13">
        <f t="shared" si="12"/>
        <v>0.65</v>
      </c>
      <c r="W409" s="7">
        <v>0</v>
      </c>
      <c r="X409" s="6" t="s">
        <v>47</v>
      </c>
      <c r="Y409" s="6" t="s">
        <v>47</v>
      </c>
      <c r="Z409" s="7" t="str">
        <f t="shared" si="13"/>
        <v>FRJ23</v>
      </c>
      <c r="AA409" s="6"/>
      <c r="AB409" s="6" t="s">
        <v>48</v>
      </c>
    </row>
    <row r="410" spans="1:28" x14ac:dyDescent="0.35">
      <c r="A410" s="6" t="s">
        <v>2255</v>
      </c>
      <c r="B410" s="6" t="s">
        <v>163</v>
      </c>
      <c r="C410" s="6" t="s">
        <v>2040</v>
      </c>
      <c r="D410" s="6" t="s">
        <v>165</v>
      </c>
      <c r="E410" s="6" t="s">
        <v>2041</v>
      </c>
      <c r="F410" s="6" t="s">
        <v>1508</v>
      </c>
      <c r="G410" s="6" t="s">
        <v>1509</v>
      </c>
      <c r="H410" s="6" t="s">
        <v>2200</v>
      </c>
      <c r="I410" s="6" t="s">
        <v>2201</v>
      </c>
      <c r="J410" s="6" t="s">
        <v>37</v>
      </c>
      <c r="K410" s="6" t="s">
        <v>144</v>
      </c>
      <c r="L410" s="6" t="s">
        <v>415</v>
      </c>
      <c r="M410" s="6" t="s">
        <v>2080</v>
      </c>
      <c r="N410" s="6" t="s">
        <v>646</v>
      </c>
      <c r="O410" s="6" t="s">
        <v>42</v>
      </c>
      <c r="P410" s="6" t="s">
        <v>647</v>
      </c>
      <c r="Q410" s="6" t="s">
        <v>648</v>
      </c>
      <c r="R410" s="6" t="s">
        <v>154</v>
      </c>
      <c r="S410" s="6" t="s">
        <v>2063</v>
      </c>
      <c r="T410" s="7">
        <v>47659</v>
      </c>
      <c r="U410" s="7">
        <v>0</v>
      </c>
      <c r="V410" s="13">
        <f t="shared" si="12"/>
        <v>0</v>
      </c>
      <c r="W410" s="7">
        <v>0</v>
      </c>
      <c r="X410" s="6" t="s">
        <v>47</v>
      </c>
      <c r="Y410" s="6" t="s">
        <v>47</v>
      </c>
      <c r="Z410" s="7" t="str">
        <f t="shared" si="13"/>
        <v>AD111</v>
      </c>
      <c r="AA410" s="6"/>
      <c r="AB410" s="6" t="s">
        <v>48</v>
      </c>
    </row>
    <row r="411" spans="1:28" x14ac:dyDescent="0.35">
      <c r="A411" s="6" t="s">
        <v>2255</v>
      </c>
      <c r="B411" s="6" t="s">
        <v>163</v>
      </c>
      <c r="C411" s="6" t="s">
        <v>2040</v>
      </c>
      <c r="D411" s="6" t="s">
        <v>165</v>
      </c>
      <c r="E411" s="6" t="s">
        <v>2041</v>
      </c>
      <c r="F411" s="6" t="s">
        <v>1508</v>
      </c>
      <c r="G411" s="6" t="s">
        <v>1509</v>
      </c>
      <c r="H411" s="6" t="s">
        <v>2200</v>
      </c>
      <c r="I411" s="6" t="s">
        <v>2201</v>
      </c>
      <c r="J411" s="6" t="s">
        <v>37</v>
      </c>
      <c r="K411" s="6" t="s">
        <v>144</v>
      </c>
      <c r="L411" s="6" t="s">
        <v>415</v>
      </c>
      <c r="M411" s="6" t="s">
        <v>2080</v>
      </c>
      <c r="N411" s="6" t="s">
        <v>521</v>
      </c>
      <c r="O411" s="6" t="s">
        <v>408</v>
      </c>
      <c r="P411" s="6" t="s">
        <v>522</v>
      </c>
      <c r="Q411" s="6" t="s">
        <v>523</v>
      </c>
      <c r="R411" s="6" t="s">
        <v>98</v>
      </c>
      <c r="S411" s="6" t="s">
        <v>2063</v>
      </c>
      <c r="T411" s="7">
        <v>94400</v>
      </c>
      <c r="U411" s="7">
        <v>61360</v>
      </c>
      <c r="V411" s="13">
        <f t="shared" si="12"/>
        <v>0.65</v>
      </c>
      <c r="W411" s="7">
        <v>0</v>
      </c>
      <c r="X411" s="6" t="s">
        <v>47</v>
      </c>
      <c r="Y411" s="6" t="s">
        <v>47</v>
      </c>
      <c r="Z411" s="7" t="str">
        <f t="shared" si="13"/>
        <v>FRJ26</v>
      </c>
      <c r="AA411" s="6"/>
      <c r="AB411" s="6" t="s">
        <v>48</v>
      </c>
    </row>
    <row r="412" spans="1:28" x14ac:dyDescent="0.35">
      <c r="A412" s="6" t="s">
        <v>2255</v>
      </c>
      <c r="B412" s="6" t="s">
        <v>163</v>
      </c>
      <c r="C412" s="6" t="s">
        <v>2040</v>
      </c>
      <c r="D412" s="6" t="s">
        <v>165</v>
      </c>
      <c r="E412" s="6" t="s">
        <v>2041</v>
      </c>
      <c r="F412" s="6" t="s">
        <v>1508</v>
      </c>
      <c r="G412" s="6" t="s">
        <v>1509</v>
      </c>
      <c r="H412" s="6" t="s">
        <v>2200</v>
      </c>
      <c r="I412" s="6" t="s">
        <v>2201</v>
      </c>
      <c r="J412" s="6" t="s">
        <v>37</v>
      </c>
      <c r="K412" s="6" t="s">
        <v>144</v>
      </c>
      <c r="L412" s="6" t="s">
        <v>415</v>
      </c>
      <c r="M412" s="6" t="s">
        <v>2080</v>
      </c>
      <c r="N412" s="6" t="s">
        <v>1516</v>
      </c>
      <c r="O412" s="6" t="s">
        <v>1517</v>
      </c>
      <c r="P412" s="6" t="s">
        <v>1518</v>
      </c>
      <c r="Q412" s="6" t="s">
        <v>1519</v>
      </c>
      <c r="R412" s="6" t="s">
        <v>162</v>
      </c>
      <c r="S412" s="6" t="s">
        <v>2202</v>
      </c>
      <c r="T412" s="7">
        <v>107946.6</v>
      </c>
      <c r="U412" s="7">
        <v>70165</v>
      </c>
      <c r="V412" s="13">
        <f t="shared" si="12"/>
        <v>0.65</v>
      </c>
      <c r="W412" s="7">
        <v>0</v>
      </c>
      <c r="X412" s="6" t="s">
        <v>47</v>
      </c>
      <c r="Y412" s="6" t="s">
        <v>47</v>
      </c>
      <c r="Z412" s="7" t="str">
        <f t="shared" si="13"/>
        <v>ES511</v>
      </c>
      <c r="AA412" s="6"/>
      <c r="AB412" s="6" t="s">
        <v>48</v>
      </c>
    </row>
    <row r="413" spans="1:28" x14ac:dyDescent="0.35">
      <c r="A413" s="6" t="s">
        <v>2255</v>
      </c>
      <c r="B413" s="6" t="s">
        <v>163</v>
      </c>
      <c r="C413" s="6" t="s">
        <v>2040</v>
      </c>
      <c r="D413" s="6" t="s">
        <v>165</v>
      </c>
      <c r="E413" s="6" t="s">
        <v>2041</v>
      </c>
      <c r="F413" s="6" t="s">
        <v>1508</v>
      </c>
      <c r="G413" s="6" t="s">
        <v>1509</v>
      </c>
      <c r="H413" s="6" t="s">
        <v>2200</v>
      </c>
      <c r="I413" s="6" t="s">
        <v>2201</v>
      </c>
      <c r="J413" s="6" t="s">
        <v>37</v>
      </c>
      <c r="K413" s="6" t="s">
        <v>144</v>
      </c>
      <c r="L413" s="6" t="s">
        <v>415</v>
      </c>
      <c r="M413" s="6" t="s">
        <v>2080</v>
      </c>
      <c r="N413" s="6" t="s">
        <v>1521</v>
      </c>
      <c r="O413" s="6" t="s">
        <v>1522</v>
      </c>
      <c r="P413" s="6" t="s">
        <v>1523</v>
      </c>
      <c r="Q413" s="6" t="s">
        <v>1524</v>
      </c>
      <c r="R413" s="6" t="s">
        <v>162</v>
      </c>
      <c r="S413" s="6" t="s">
        <v>2033</v>
      </c>
      <c r="T413" s="7">
        <v>318492.38</v>
      </c>
      <c r="U413" s="7">
        <v>207020</v>
      </c>
      <c r="V413" s="13">
        <f t="shared" si="12"/>
        <v>0.65</v>
      </c>
      <c r="W413" s="7">
        <v>0</v>
      </c>
      <c r="X413" s="6" t="s">
        <v>47</v>
      </c>
      <c r="Y413" s="6" t="s">
        <v>183</v>
      </c>
      <c r="Z413" s="7" t="str">
        <f t="shared" si="13"/>
        <v>ES513</v>
      </c>
      <c r="AA413" s="6" t="s">
        <v>135</v>
      </c>
      <c r="AB413" s="6" t="s">
        <v>48</v>
      </c>
    </row>
    <row r="414" spans="1:28" x14ac:dyDescent="0.35">
      <c r="A414" s="6" t="s">
        <v>2255</v>
      </c>
      <c r="B414" s="6" t="s">
        <v>163</v>
      </c>
      <c r="C414" s="6" t="s">
        <v>2040</v>
      </c>
      <c r="D414" s="6" t="s">
        <v>165</v>
      </c>
      <c r="E414" s="6" t="s">
        <v>2041</v>
      </c>
      <c r="F414" s="6" t="s">
        <v>1508</v>
      </c>
      <c r="G414" s="6" t="s">
        <v>1509</v>
      </c>
      <c r="H414" s="6" t="s">
        <v>2200</v>
      </c>
      <c r="I414" s="6" t="s">
        <v>2201</v>
      </c>
      <c r="J414" s="6" t="s">
        <v>37</v>
      </c>
      <c r="K414" s="6" t="s">
        <v>144</v>
      </c>
      <c r="L414" s="6" t="s">
        <v>415</v>
      </c>
      <c r="M414" s="6" t="s">
        <v>2080</v>
      </c>
      <c r="N414" s="6" t="s">
        <v>1525</v>
      </c>
      <c r="O414" s="6" t="s">
        <v>1011</v>
      </c>
      <c r="P414" s="6" t="s">
        <v>1526</v>
      </c>
      <c r="Q414" s="6" t="s">
        <v>1527</v>
      </c>
      <c r="R414" s="6" t="s">
        <v>626</v>
      </c>
      <c r="S414" s="6" t="s">
        <v>2030</v>
      </c>
      <c r="T414" s="7">
        <v>161982.68</v>
      </c>
      <c r="U414" s="7">
        <v>105288.74</v>
      </c>
      <c r="V414" s="13">
        <f t="shared" si="12"/>
        <v>0.65</v>
      </c>
      <c r="W414" s="7">
        <v>0</v>
      </c>
      <c r="X414" s="6" t="s">
        <v>47</v>
      </c>
      <c r="Y414" s="6" t="s">
        <v>47</v>
      </c>
      <c r="Z414" s="7" t="str">
        <f t="shared" si="13"/>
        <v>FRJ21</v>
      </c>
      <c r="AA414" s="6"/>
      <c r="AB414" s="6" t="s">
        <v>48</v>
      </c>
    </row>
    <row r="415" spans="1:28" x14ac:dyDescent="0.35">
      <c r="A415" s="6" t="s">
        <v>2255</v>
      </c>
      <c r="B415" s="6" t="s">
        <v>163</v>
      </c>
      <c r="C415" s="6" t="s">
        <v>2040</v>
      </c>
      <c r="D415" s="6" t="s">
        <v>429</v>
      </c>
      <c r="E415" s="6" t="s">
        <v>2081</v>
      </c>
      <c r="F415" s="6" t="s">
        <v>1528</v>
      </c>
      <c r="G415" s="6" t="s">
        <v>1529</v>
      </c>
      <c r="H415" s="6" t="s">
        <v>2203</v>
      </c>
      <c r="I415" s="6" t="s">
        <v>2204</v>
      </c>
      <c r="J415" s="6" t="s">
        <v>37</v>
      </c>
      <c r="K415" s="6" t="s">
        <v>144</v>
      </c>
      <c r="L415" s="6" t="s">
        <v>435</v>
      </c>
      <c r="M415" s="6" t="s">
        <v>2084</v>
      </c>
      <c r="N415" s="6" t="s">
        <v>1532</v>
      </c>
      <c r="O415" s="6" t="s">
        <v>42</v>
      </c>
      <c r="P415" s="6" t="s">
        <v>1533</v>
      </c>
      <c r="Q415" s="6" t="s">
        <v>1534</v>
      </c>
      <c r="R415" s="6" t="s">
        <v>162</v>
      </c>
      <c r="S415" s="6" t="s">
        <v>2029</v>
      </c>
      <c r="T415" s="7">
        <v>432422.85</v>
      </c>
      <c r="U415" s="7">
        <v>281075.45</v>
      </c>
      <c r="V415" s="13">
        <f t="shared" si="12"/>
        <v>0.65</v>
      </c>
      <c r="W415" s="7">
        <v>0</v>
      </c>
      <c r="X415" s="6" t="s">
        <v>183</v>
      </c>
      <c r="Y415" s="6" t="s">
        <v>183</v>
      </c>
      <c r="Z415" s="7" t="str">
        <f t="shared" si="13"/>
        <v>ES511</v>
      </c>
      <c r="AA415" s="6"/>
      <c r="AB415" s="6" t="s">
        <v>48</v>
      </c>
    </row>
    <row r="416" spans="1:28" x14ac:dyDescent="0.35">
      <c r="A416" s="6" t="s">
        <v>2255</v>
      </c>
      <c r="B416" s="6" t="s">
        <v>163</v>
      </c>
      <c r="C416" s="6" t="s">
        <v>2040</v>
      </c>
      <c r="D416" s="6" t="s">
        <v>429</v>
      </c>
      <c r="E416" s="6" t="s">
        <v>2081</v>
      </c>
      <c r="F416" s="6" t="s">
        <v>1528</v>
      </c>
      <c r="G416" s="6" t="s">
        <v>1529</v>
      </c>
      <c r="H416" s="6" t="s">
        <v>2203</v>
      </c>
      <c r="I416" s="6" t="s">
        <v>2204</v>
      </c>
      <c r="J416" s="6" t="s">
        <v>37</v>
      </c>
      <c r="K416" s="6" t="s">
        <v>144</v>
      </c>
      <c r="L416" s="6" t="s">
        <v>435</v>
      </c>
      <c r="M416" s="6" t="s">
        <v>2084</v>
      </c>
      <c r="N416" s="6" t="s">
        <v>302</v>
      </c>
      <c r="O416" s="6" t="s">
        <v>303</v>
      </c>
      <c r="P416" s="6" t="s">
        <v>304</v>
      </c>
      <c r="Q416" s="6" t="s">
        <v>305</v>
      </c>
      <c r="R416" s="6" t="s">
        <v>162</v>
      </c>
      <c r="S416" s="6" t="s">
        <v>2063</v>
      </c>
      <c r="T416" s="7">
        <v>212808.77</v>
      </c>
      <c r="U416" s="7">
        <v>138325.69</v>
      </c>
      <c r="V416" s="13">
        <f t="shared" si="12"/>
        <v>0.65</v>
      </c>
      <c r="W416" s="7">
        <v>0</v>
      </c>
      <c r="X416" s="6" t="s">
        <v>183</v>
      </c>
      <c r="Y416" s="6" t="s">
        <v>183</v>
      </c>
      <c r="Z416" s="7" t="str">
        <f t="shared" si="13"/>
        <v>ES511</v>
      </c>
      <c r="AA416" s="6" t="s">
        <v>162</v>
      </c>
      <c r="AB416" s="6" t="s">
        <v>48</v>
      </c>
    </row>
    <row r="417" spans="1:28" x14ac:dyDescent="0.35">
      <c r="A417" s="6" t="s">
        <v>2255</v>
      </c>
      <c r="B417" s="6" t="s">
        <v>163</v>
      </c>
      <c r="C417" s="6" t="s">
        <v>2040</v>
      </c>
      <c r="D417" s="6" t="s">
        <v>429</v>
      </c>
      <c r="E417" s="6" t="s">
        <v>2081</v>
      </c>
      <c r="F417" s="6" t="s">
        <v>1528</v>
      </c>
      <c r="G417" s="6" t="s">
        <v>1529</v>
      </c>
      <c r="H417" s="6" t="s">
        <v>2203</v>
      </c>
      <c r="I417" s="6" t="s">
        <v>2204</v>
      </c>
      <c r="J417" s="6" t="s">
        <v>37</v>
      </c>
      <c r="K417" s="6" t="s">
        <v>144</v>
      </c>
      <c r="L417" s="6" t="s">
        <v>435</v>
      </c>
      <c r="M417" s="6" t="s">
        <v>2084</v>
      </c>
      <c r="N417" s="6" t="s">
        <v>997</v>
      </c>
      <c r="O417" s="6" t="s">
        <v>276</v>
      </c>
      <c r="P417" s="6" t="s">
        <v>998</v>
      </c>
      <c r="Q417" s="6" t="s">
        <v>999</v>
      </c>
      <c r="R417" s="6" t="s">
        <v>83</v>
      </c>
      <c r="S417" s="6" t="s">
        <v>2029</v>
      </c>
      <c r="T417" s="7">
        <v>161660.25</v>
      </c>
      <c r="U417" s="7">
        <v>105079.16</v>
      </c>
      <c r="V417" s="13">
        <f t="shared" si="12"/>
        <v>0.65</v>
      </c>
      <c r="W417" s="7">
        <v>0</v>
      </c>
      <c r="X417" s="6" t="s">
        <v>183</v>
      </c>
      <c r="Y417" s="6" t="s">
        <v>183</v>
      </c>
      <c r="Z417" s="7" t="str">
        <f t="shared" si="13"/>
        <v>FRJ23</v>
      </c>
      <c r="AA417" s="6"/>
      <c r="AB417" s="6" t="s">
        <v>48</v>
      </c>
    </row>
    <row r="418" spans="1:28" x14ac:dyDescent="0.35">
      <c r="A418" s="6" t="s">
        <v>2255</v>
      </c>
      <c r="B418" s="6" t="s">
        <v>163</v>
      </c>
      <c r="C418" s="6" t="s">
        <v>2040</v>
      </c>
      <c r="D418" s="6" t="s">
        <v>429</v>
      </c>
      <c r="E418" s="6" t="s">
        <v>2081</v>
      </c>
      <c r="F418" s="6" t="s">
        <v>1528</v>
      </c>
      <c r="G418" s="6" t="s">
        <v>1529</v>
      </c>
      <c r="H418" s="6" t="s">
        <v>2203</v>
      </c>
      <c r="I418" s="6" t="s">
        <v>2204</v>
      </c>
      <c r="J418" s="6" t="s">
        <v>37</v>
      </c>
      <c r="K418" s="6" t="s">
        <v>144</v>
      </c>
      <c r="L418" s="6" t="s">
        <v>435</v>
      </c>
      <c r="M418" s="6" t="s">
        <v>2084</v>
      </c>
      <c r="N418" s="6" t="s">
        <v>1535</v>
      </c>
      <c r="O418" s="6" t="s">
        <v>1536</v>
      </c>
      <c r="P418" s="6" t="s">
        <v>1537</v>
      </c>
      <c r="Q418" s="6" t="s">
        <v>1538</v>
      </c>
      <c r="R418" s="6" t="s">
        <v>162</v>
      </c>
      <c r="S418" s="6" t="s">
        <v>2029</v>
      </c>
      <c r="T418" s="7">
        <v>307905</v>
      </c>
      <c r="U418" s="7">
        <v>200138.25</v>
      </c>
      <c r="V418" s="13">
        <f t="shared" si="12"/>
        <v>0.65</v>
      </c>
      <c r="W418" s="7">
        <v>0</v>
      </c>
      <c r="X418" s="6" t="s">
        <v>183</v>
      </c>
      <c r="Y418" s="6" t="s">
        <v>183</v>
      </c>
      <c r="Z418" s="7" t="str">
        <f t="shared" si="13"/>
        <v>ES511</v>
      </c>
      <c r="AA418" s="6"/>
      <c r="AB418" s="6" t="s">
        <v>48</v>
      </c>
    </row>
    <row r="419" spans="1:28" x14ac:dyDescent="0.35">
      <c r="A419" s="6" t="s">
        <v>2255</v>
      </c>
      <c r="B419" s="6" t="s">
        <v>163</v>
      </c>
      <c r="C419" s="6" t="s">
        <v>2040</v>
      </c>
      <c r="D419" s="6" t="s">
        <v>429</v>
      </c>
      <c r="E419" s="6" t="s">
        <v>2081</v>
      </c>
      <c r="F419" s="6" t="s">
        <v>1528</v>
      </c>
      <c r="G419" s="6" t="s">
        <v>1529</v>
      </c>
      <c r="H419" s="6" t="s">
        <v>2203</v>
      </c>
      <c r="I419" s="6" t="s">
        <v>2204</v>
      </c>
      <c r="J419" s="6" t="s">
        <v>37</v>
      </c>
      <c r="K419" s="6" t="s">
        <v>144</v>
      </c>
      <c r="L419" s="6" t="s">
        <v>435</v>
      </c>
      <c r="M419" s="6" t="s">
        <v>2084</v>
      </c>
      <c r="N419" s="6" t="s">
        <v>457</v>
      </c>
      <c r="O419" s="6" t="s">
        <v>408</v>
      </c>
      <c r="P419" s="6" t="s">
        <v>458</v>
      </c>
      <c r="Q419" s="6" t="s">
        <v>459</v>
      </c>
      <c r="R419" s="6" t="s">
        <v>279</v>
      </c>
      <c r="S419" s="6" t="s">
        <v>2029</v>
      </c>
      <c r="T419" s="7">
        <v>165915.75</v>
      </c>
      <c r="U419" s="7">
        <v>107845.24</v>
      </c>
      <c r="V419" s="13">
        <f t="shared" si="12"/>
        <v>0.65</v>
      </c>
      <c r="W419" s="7">
        <v>0</v>
      </c>
      <c r="X419" s="6" t="s">
        <v>183</v>
      </c>
      <c r="Y419" s="6" t="s">
        <v>183</v>
      </c>
      <c r="Z419" s="7" t="str">
        <f t="shared" si="13"/>
        <v>FRJ15</v>
      </c>
      <c r="AA419" s="6"/>
      <c r="AB419" s="6" t="s">
        <v>48</v>
      </c>
    </row>
    <row r="420" spans="1:28" x14ac:dyDescent="0.35">
      <c r="A420" s="6" t="s">
        <v>2255</v>
      </c>
      <c r="B420" s="6" t="s">
        <v>163</v>
      </c>
      <c r="C420" s="6" t="s">
        <v>2040</v>
      </c>
      <c r="D420" s="6" t="s">
        <v>429</v>
      </c>
      <c r="E420" s="6" t="s">
        <v>2081</v>
      </c>
      <c r="F420" s="6" t="s">
        <v>1528</v>
      </c>
      <c r="G420" s="6" t="s">
        <v>1529</v>
      </c>
      <c r="H420" s="6" t="s">
        <v>2203</v>
      </c>
      <c r="I420" s="6" t="s">
        <v>2204</v>
      </c>
      <c r="J420" s="6" t="s">
        <v>37</v>
      </c>
      <c r="K420" s="6" t="s">
        <v>144</v>
      </c>
      <c r="L420" s="6" t="s">
        <v>435</v>
      </c>
      <c r="M420" s="6" t="s">
        <v>2084</v>
      </c>
      <c r="N420" s="6" t="s">
        <v>1362</v>
      </c>
      <c r="O420" s="6" t="s">
        <v>408</v>
      </c>
      <c r="P420" s="6" t="s">
        <v>1363</v>
      </c>
      <c r="Q420" s="6" t="s">
        <v>1364</v>
      </c>
      <c r="R420" s="6" t="s">
        <v>626</v>
      </c>
      <c r="S420" s="6" t="s">
        <v>2045</v>
      </c>
      <c r="T420" s="7">
        <v>186173.5</v>
      </c>
      <c r="U420" s="7">
        <v>121012.78</v>
      </c>
      <c r="V420" s="13">
        <f t="shared" si="12"/>
        <v>0.65</v>
      </c>
      <c r="W420" s="7">
        <v>0</v>
      </c>
      <c r="X420" s="6" t="s">
        <v>183</v>
      </c>
      <c r="Y420" s="6" t="s">
        <v>183</v>
      </c>
      <c r="Z420" s="7" t="str">
        <f t="shared" si="13"/>
        <v>FRJ21</v>
      </c>
      <c r="AA420" s="6"/>
      <c r="AB420" s="6" t="s">
        <v>48</v>
      </c>
    </row>
    <row r="421" spans="1:28" x14ac:dyDescent="0.35">
      <c r="A421" s="6" t="s">
        <v>2255</v>
      </c>
      <c r="B421" s="6" t="s">
        <v>163</v>
      </c>
      <c r="C421" s="6" t="s">
        <v>2040</v>
      </c>
      <c r="D421" s="6" t="s">
        <v>429</v>
      </c>
      <c r="E421" s="6" t="s">
        <v>2081</v>
      </c>
      <c r="F421" s="6" t="s">
        <v>1528</v>
      </c>
      <c r="G421" s="6" t="s">
        <v>1529</v>
      </c>
      <c r="H421" s="6" t="s">
        <v>2203</v>
      </c>
      <c r="I421" s="6" t="s">
        <v>2204</v>
      </c>
      <c r="J421" s="6" t="s">
        <v>37</v>
      </c>
      <c r="K421" s="6" t="s">
        <v>144</v>
      </c>
      <c r="L421" s="6" t="s">
        <v>435</v>
      </c>
      <c r="M421" s="6" t="s">
        <v>2084</v>
      </c>
      <c r="N421" s="6" t="s">
        <v>1539</v>
      </c>
      <c r="O421" s="6" t="s">
        <v>1011</v>
      </c>
      <c r="P421" s="6" t="s">
        <v>1540</v>
      </c>
      <c r="Q421" s="6" t="s">
        <v>1541</v>
      </c>
      <c r="R421" s="6" t="s">
        <v>279</v>
      </c>
      <c r="S421" s="6" t="s">
        <v>2045</v>
      </c>
      <c r="T421" s="7">
        <v>201845.25</v>
      </c>
      <c r="U421" s="7">
        <v>131199.41</v>
      </c>
      <c r="V421" s="13">
        <f t="shared" si="12"/>
        <v>0.65</v>
      </c>
      <c r="W421" s="7">
        <v>0</v>
      </c>
      <c r="X421" s="6" t="s">
        <v>183</v>
      </c>
      <c r="Y421" s="6" t="s">
        <v>183</v>
      </c>
      <c r="Z421" s="7" t="str">
        <f t="shared" si="13"/>
        <v>FRJ15</v>
      </c>
      <c r="AA421" s="6"/>
      <c r="AB421" s="6" t="s">
        <v>48</v>
      </c>
    </row>
    <row r="422" spans="1:28" x14ac:dyDescent="0.35">
      <c r="A422" s="6" t="s">
        <v>2255</v>
      </c>
      <c r="B422" s="6" t="s">
        <v>163</v>
      </c>
      <c r="C422" s="6" t="s">
        <v>2040</v>
      </c>
      <c r="D422" s="6" t="s">
        <v>429</v>
      </c>
      <c r="E422" s="6" t="s">
        <v>2081</v>
      </c>
      <c r="F422" s="6" t="s">
        <v>1528</v>
      </c>
      <c r="G422" s="6" t="s">
        <v>1529</v>
      </c>
      <c r="H422" s="6" t="s">
        <v>2203</v>
      </c>
      <c r="I422" s="6" t="s">
        <v>2204</v>
      </c>
      <c r="J422" s="6" t="s">
        <v>37</v>
      </c>
      <c r="K422" s="6" t="s">
        <v>144</v>
      </c>
      <c r="L422" s="6" t="s">
        <v>435</v>
      </c>
      <c r="M422" s="6" t="s">
        <v>2084</v>
      </c>
      <c r="N422" s="6" t="s">
        <v>244</v>
      </c>
      <c r="O422" s="6" t="s">
        <v>245</v>
      </c>
      <c r="P422" s="6" t="s">
        <v>246</v>
      </c>
      <c r="Q422" s="6" t="s">
        <v>247</v>
      </c>
      <c r="R422" s="6" t="s">
        <v>57</v>
      </c>
      <c r="S422" s="6" t="s">
        <v>2033</v>
      </c>
      <c r="T422" s="7">
        <v>102609</v>
      </c>
      <c r="U422" s="7">
        <v>66695.850000000006</v>
      </c>
      <c r="V422" s="13">
        <f t="shared" si="12"/>
        <v>0.65</v>
      </c>
      <c r="W422" s="7">
        <v>0</v>
      </c>
      <c r="X422" s="6" t="s">
        <v>183</v>
      </c>
      <c r="Y422" s="6" t="s">
        <v>183</v>
      </c>
      <c r="Z422" s="7" t="str">
        <f t="shared" si="13"/>
        <v>FRI15</v>
      </c>
      <c r="AA422" s="6"/>
      <c r="AB422" s="6" t="s">
        <v>48</v>
      </c>
    </row>
    <row r="423" spans="1:28" x14ac:dyDescent="0.35">
      <c r="A423" s="6" t="s">
        <v>2255</v>
      </c>
      <c r="B423" s="6" t="s">
        <v>315</v>
      </c>
      <c r="C423" s="6" t="s">
        <v>2064</v>
      </c>
      <c r="D423" s="6" t="s">
        <v>317</v>
      </c>
      <c r="E423" s="6" t="s">
        <v>2065</v>
      </c>
      <c r="F423" s="6" t="s">
        <v>1542</v>
      </c>
      <c r="G423" s="6" t="s">
        <v>1543</v>
      </c>
      <c r="H423" s="6" t="s">
        <v>2205</v>
      </c>
      <c r="I423" s="6" t="s">
        <v>2206</v>
      </c>
      <c r="J423" s="6" t="s">
        <v>1546</v>
      </c>
      <c r="K423" s="6" t="s">
        <v>1547</v>
      </c>
      <c r="L423" s="6" t="s">
        <v>324</v>
      </c>
      <c r="M423" s="6" t="s">
        <v>2068</v>
      </c>
      <c r="N423" s="6" t="s">
        <v>1548</v>
      </c>
      <c r="O423" s="6" t="s">
        <v>1549</v>
      </c>
      <c r="P423" s="6" t="s">
        <v>1550</v>
      </c>
      <c r="Q423" s="6" t="s">
        <v>1550</v>
      </c>
      <c r="R423" s="6" t="s">
        <v>626</v>
      </c>
      <c r="S423" s="6" t="s">
        <v>2069</v>
      </c>
      <c r="T423" s="7">
        <v>55450</v>
      </c>
      <c r="U423" s="7">
        <v>36042</v>
      </c>
      <c r="V423" s="13">
        <f t="shared" si="12"/>
        <v>0.65</v>
      </c>
      <c r="W423" s="7">
        <v>0</v>
      </c>
      <c r="X423" s="6" t="s">
        <v>47</v>
      </c>
      <c r="Y423" s="6" t="s">
        <v>47</v>
      </c>
      <c r="Z423" s="7" t="str">
        <f t="shared" si="13"/>
        <v>FRJ21</v>
      </c>
      <c r="AA423" s="6"/>
      <c r="AB423" s="6" t="s">
        <v>48</v>
      </c>
    </row>
    <row r="424" spans="1:28" x14ac:dyDescent="0.35">
      <c r="A424" s="6" t="s">
        <v>2255</v>
      </c>
      <c r="B424" s="6" t="s">
        <v>315</v>
      </c>
      <c r="C424" s="6" t="s">
        <v>2064</v>
      </c>
      <c r="D424" s="6" t="s">
        <v>317</v>
      </c>
      <c r="E424" s="6" t="s">
        <v>2065</v>
      </c>
      <c r="F424" s="6" t="s">
        <v>1542</v>
      </c>
      <c r="G424" s="6" t="s">
        <v>1543</v>
      </c>
      <c r="H424" s="6" t="s">
        <v>2205</v>
      </c>
      <c r="I424" s="6" t="s">
        <v>2206</v>
      </c>
      <c r="J424" s="6" t="s">
        <v>1546</v>
      </c>
      <c r="K424" s="6" t="s">
        <v>1547</v>
      </c>
      <c r="L424" s="6" t="s">
        <v>324</v>
      </c>
      <c r="M424" s="6" t="s">
        <v>2068</v>
      </c>
      <c r="N424" s="6" t="s">
        <v>1020</v>
      </c>
      <c r="O424" s="6" t="s">
        <v>1021</v>
      </c>
      <c r="P424" s="6" t="s">
        <v>1022</v>
      </c>
      <c r="Q424" s="6" t="s">
        <v>1023</v>
      </c>
      <c r="R424" s="6" t="s">
        <v>135</v>
      </c>
      <c r="S424" s="6" t="s">
        <v>2045</v>
      </c>
      <c r="T424" s="7">
        <v>253186.82</v>
      </c>
      <c r="U424" s="7">
        <v>164571.43</v>
      </c>
      <c r="V424" s="13">
        <f t="shared" si="12"/>
        <v>0.65</v>
      </c>
      <c r="W424" s="7">
        <v>0</v>
      </c>
      <c r="X424" s="6" t="s">
        <v>47</v>
      </c>
      <c r="Y424" s="6" t="s">
        <v>47</v>
      </c>
      <c r="Z424" s="7" t="str">
        <f t="shared" si="13"/>
        <v>ES513</v>
      </c>
      <c r="AA424" s="6"/>
      <c r="AB424" s="6" t="s">
        <v>48</v>
      </c>
    </row>
    <row r="425" spans="1:28" x14ac:dyDescent="0.35">
      <c r="A425" s="6" t="s">
        <v>2255</v>
      </c>
      <c r="B425" s="6" t="s">
        <v>315</v>
      </c>
      <c r="C425" s="6" t="s">
        <v>2064</v>
      </c>
      <c r="D425" s="6" t="s">
        <v>317</v>
      </c>
      <c r="E425" s="6" t="s">
        <v>2065</v>
      </c>
      <c r="F425" s="6" t="s">
        <v>1542</v>
      </c>
      <c r="G425" s="6" t="s">
        <v>1543</v>
      </c>
      <c r="H425" s="6" t="s">
        <v>2205</v>
      </c>
      <c r="I425" s="6" t="s">
        <v>2206</v>
      </c>
      <c r="J425" s="6" t="s">
        <v>1546</v>
      </c>
      <c r="K425" s="6" t="s">
        <v>1547</v>
      </c>
      <c r="L425" s="6" t="s">
        <v>324</v>
      </c>
      <c r="M425" s="6" t="s">
        <v>2068</v>
      </c>
      <c r="N425" s="6" t="s">
        <v>1551</v>
      </c>
      <c r="O425" s="6" t="s">
        <v>1552</v>
      </c>
      <c r="P425" s="6" t="s">
        <v>1553</v>
      </c>
      <c r="Q425" s="6" t="s">
        <v>1554</v>
      </c>
      <c r="R425" s="6" t="s">
        <v>361</v>
      </c>
      <c r="S425" s="6" t="s">
        <v>2033</v>
      </c>
      <c r="T425" s="7">
        <v>44050</v>
      </c>
      <c r="U425" s="7">
        <v>28632</v>
      </c>
      <c r="V425" s="13">
        <f t="shared" si="12"/>
        <v>0.65</v>
      </c>
      <c r="W425" s="7">
        <v>0</v>
      </c>
      <c r="X425" s="6" t="s">
        <v>47</v>
      </c>
      <c r="Y425" s="6" t="s">
        <v>47</v>
      </c>
      <c r="Z425" s="7" t="str">
        <f t="shared" si="13"/>
        <v>ES241</v>
      </c>
      <c r="AA425" s="6"/>
      <c r="AB425" s="6" t="s">
        <v>48</v>
      </c>
    </row>
    <row r="426" spans="1:28" x14ac:dyDescent="0.35">
      <c r="A426" s="6" t="s">
        <v>2255</v>
      </c>
      <c r="B426" s="6" t="s">
        <v>315</v>
      </c>
      <c r="C426" s="6" t="s">
        <v>2064</v>
      </c>
      <c r="D426" s="6" t="s">
        <v>317</v>
      </c>
      <c r="E426" s="6" t="s">
        <v>2065</v>
      </c>
      <c r="F426" s="6" t="s">
        <v>1542</v>
      </c>
      <c r="G426" s="6" t="s">
        <v>1543</v>
      </c>
      <c r="H426" s="6" t="s">
        <v>2205</v>
      </c>
      <c r="I426" s="6" t="s">
        <v>2206</v>
      </c>
      <c r="J426" s="6" t="s">
        <v>1546</v>
      </c>
      <c r="K426" s="6" t="s">
        <v>1547</v>
      </c>
      <c r="L426" s="6" t="s">
        <v>324</v>
      </c>
      <c r="M426" s="6" t="s">
        <v>2068</v>
      </c>
      <c r="N426" s="6" t="s">
        <v>1555</v>
      </c>
      <c r="O426" s="6" t="s">
        <v>285</v>
      </c>
      <c r="P426" s="6" t="s">
        <v>1556</v>
      </c>
      <c r="Q426" s="6" t="s">
        <v>1557</v>
      </c>
      <c r="R426" s="6" t="s">
        <v>83</v>
      </c>
      <c r="S426" s="6" t="s">
        <v>2063</v>
      </c>
      <c r="T426" s="7">
        <v>40930</v>
      </c>
      <c r="U426" s="7">
        <v>26604</v>
      </c>
      <c r="V426" s="13">
        <f t="shared" si="12"/>
        <v>0.65</v>
      </c>
      <c r="W426" s="7">
        <v>0</v>
      </c>
      <c r="X426" s="6" t="s">
        <v>47</v>
      </c>
      <c r="Y426" s="6" t="s">
        <v>47</v>
      </c>
      <c r="Z426" s="7" t="str">
        <f t="shared" si="13"/>
        <v>FRJ23</v>
      </c>
      <c r="AA426" s="6"/>
      <c r="AB426" s="6" t="s">
        <v>48</v>
      </c>
    </row>
    <row r="427" spans="1:28" x14ac:dyDescent="0.35">
      <c r="A427" s="6" t="s">
        <v>2255</v>
      </c>
      <c r="B427" s="6" t="s">
        <v>315</v>
      </c>
      <c r="C427" s="6" t="s">
        <v>2064</v>
      </c>
      <c r="D427" s="6" t="s">
        <v>317</v>
      </c>
      <c r="E427" s="6" t="s">
        <v>2065</v>
      </c>
      <c r="F427" s="6" t="s">
        <v>1542</v>
      </c>
      <c r="G427" s="6" t="s">
        <v>1543</v>
      </c>
      <c r="H427" s="6" t="s">
        <v>2205</v>
      </c>
      <c r="I427" s="6" t="s">
        <v>2206</v>
      </c>
      <c r="J427" s="6" t="s">
        <v>1546</v>
      </c>
      <c r="K427" s="6" t="s">
        <v>1547</v>
      </c>
      <c r="L427" s="6" t="s">
        <v>324</v>
      </c>
      <c r="M427" s="6" t="s">
        <v>2068</v>
      </c>
      <c r="N427" s="6" t="s">
        <v>1558</v>
      </c>
      <c r="O427" s="6" t="s">
        <v>1559</v>
      </c>
      <c r="P427" s="6" t="s">
        <v>1560</v>
      </c>
      <c r="Q427" s="6" t="s">
        <v>1561</v>
      </c>
      <c r="R427" s="6" t="s">
        <v>406</v>
      </c>
      <c r="S427" s="6" t="s">
        <v>2033</v>
      </c>
      <c r="T427" s="7">
        <v>41280</v>
      </c>
      <c r="U427" s="7">
        <v>26832</v>
      </c>
      <c r="V427" s="13">
        <f t="shared" si="12"/>
        <v>0.65</v>
      </c>
      <c r="W427" s="7">
        <v>0</v>
      </c>
      <c r="X427" s="6" t="s">
        <v>47</v>
      </c>
      <c r="Y427" s="6" t="s">
        <v>47</v>
      </c>
      <c r="Z427" s="7" t="str">
        <f t="shared" si="13"/>
        <v>ES512</v>
      </c>
      <c r="AA427" s="6"/>
      <c r="AB427" s="6" t="s">
        <v>48</v>
      </c>
    </row>
    <row r="428" spans="1:28" x14ac:dyDescent="0.35">
      <c r="A428" s="6" t="s">
        <v>2255</v>
      </c>
      <c r="B428" s="6" t="s">
        <v>315</v>
      </c>
      <c r="C428" s="6" t="s">
        <v>2064</v>
      </c>
      <c r="D428" s="6" t="s">
        <v>317</v>
      </c>
      <c r="E428" s="6" t="s">
        <v>2065</v>
      </c>
      <c r="F428" s="6" t="s">
        <v>1542</v>
      </c>
      <c r="G428" s="6" t="s">
        <v>1543</v>
      </c>
      <c r="H428" s="6" t="s">
        <v>2205</v>
      </c>
      <c r="I428" s="6" t="s">
        <v>2206</v>
      </c>
      <c r="J428" s="6" t="s">
        <v>1546</v>
      </c>
      <c r="K428" s="6" t="s">
        <v>1547</v>
      </c>
      <c r="L428" s="6" t="s">
        <v>324</v>
      </c>
      <c r="M428" s="6" t="s">
        <v>2068</v>
      </c>
      <c r="N428" s="6" t="s">
        <v>1562</v>
      </c>
      <c r="O428" s="6" t="s">
        <v>1563</v>
      </c>
      <c r="P428" s="6" t="s">
        <v>1564</v>
      </c>
      <c r="Q428" s="6" t="s">
        <v>1565</v>
      </c>
      <c r="R428" s="6" t="s">
        <v>162</v>
      </c>
      <c r="S428" s="6" t="s">
        <v>2045</v>
      </c>
      <c r="T428" s="7">
        <v>134050</v>
      </c>
      <c r="U428" s="7">
        <v>87132</v>
      </c>
      <c r="V428" s="13">
        <f t="shared" si="12"/>
        <v>0.65</v>
      </c>
      <c r="W428" s="7">
        <v>0</v>
      </c>
      <c r="X428" s="6" t="s">
        <v>47</v>
      </c>
      <c r="Y428" s="6" t="s">
        <v>47</v>
      </c>
      <c r="Z428" s="7" t="str">
        <f t="shared" si="13"/>
        <v>ES511</v>
      </c>
      <c r="AA428" s="6"/>
      <c r="AB428" s="6" t="s">
        <v>48</v>
      </c>
    </row>
    <row r="429" spans="1:28" x14ac:dyDescent="0.35">
      <c r="A429" s="6" t="s">
        <v>2255</v>
      </c>
      <c r="B429" s="6" t="s">
        <v>315</v>
      </c>
      <c r="C429" s="6" t="s">
        <v>2064</v>
      </c>
      <c r="D429" s="6" t="s">
        <v>317</v>
      </c>
      <c r="E429" s="6" t="s">
        <v>2065</v>
      </c>
      <c r="F429" s="6" t="s">
        <v>1542</v>
      </c>
      <c r="G429" s="6" t="s">
        <v>1543</v>
      </c>
      <c r="H429" s="6" t="s">
        <v>2205</v>
      </c>
      <c r="I429" s="6" t="s">
        <v>2206</v>
      </c>
      <c r="J429" s="6" t="s">
        <v>1546</v>
      </c>
      <c r="K429" s="6" t="s">
        <v>1547</v>
      </c>
      <c r="L429" s="6" t="s">
        <v>324</v>
      </c>
      <c r="M429" s="6" t="s">
        <v>2068</v>
      </c>
      <c r="N429" s="6" t="s">
        <v>1566</v>
      </c>
      <c r="O429" s="6" t="s">
        <v>1567</v>
      </c>
      <c r="P429" s="6" t="s">
        <v>1568</v>
      </c>
      <c r="Q429" s="6" t="s">
        <v>1569</v>
      </c>
      <c r="R429" s="6" t="s">
        <v>177</v>
      </c>
      <c r="S429" s="6" t="s">
        <v>2029</v>
      </c>
      <c r="T429" s="7">
        <v>105798.25</v>
      </c>
      <c r="U429" s="7">
        <v>68767.990000000005</v>
      </c>
      <c r="V429" s="13">
        <f t="shared" si="12"/>
        <v>0.65</v>
      </c>
      <c r="W429" s="7">
        <v>0</v>
      </c>
      <c r="X429" s="6" t="s">
        <v>47</v>
      </c>
      <c r="Y429" s="6" t="s">
        <v>47</v>
      </c>
      <c r="Z429" s="7" t="str">
        <f t="shared" si="13"/>
        <v>ES213</v>
      </c>
      <c r="AA429" s="6"/>
      <c r="AB429" s="6" t="s">
        <v>48</v>
      </c>
    </row>
    <row r="430" spans="1:28" x14ac:dyDescent="0.35">
      <c r="A430" s="6" t="s">
        <v>2255</v>
      </c>
      <c r="B430" s="6" t="s">
        <v>315</v>
      </c>
      <c r="C430" s="6" t="s">
        <v>2064</v>
      </c>
      <c r="D430" s="6" t="s">
        <v>317</v>
      </c>
      <c r="E430" s="6" t="s">
        <v>2065</v>
      </c>
      <c r="F430" s="6" t="s">
        <v>1542</v>
      </c>
      <c r="G430" s="6" t="s">
        <v>1543</v>
      </c>
      <c r="H430" s="6" t="s">
        <v>2205</v>
      </c>
      <c r="I430" s="6" t="s">
        <v>2206</v>
      </c>
      <c r="J430" s="6" t="s">
        <v>1546</v>
      </c>
      <c r="K430" s="6" t="s">
        <v>1547</v>
      </c>
      <c r="L430" s="6" t="s">
        <v>324</v>
      </c>
      <c r="M430" s="6" t="s">
        <v>2068</v>
      </c>
      <c r="N430" s="6" t="s">
        <v>1570</v>
      </c>
      <c r="O430" s="6" t="s">
        <v>227</v>
      </c>
      <c r="P430" s="6" t="s">
        <v>1571</v>
      </c>
      <c r="Q430" s="6" t="s">
        <v>1572</v>
      </c>
      <c r="R430" s="6" t="s">
        <v>77</v>
      </c>
      <c r="S430" s="6" t="s">
        <v>2033</v>
      </c>
      <c r="T430" s="7">
        <v>162899</v>
      </c>
      <c r="U430" s="7">
        <v>105884</v>
      </c>
      <c r="V430" s="13">
        <f t="shared" si="12"/>
        <v>0.65</v>
      </c>
      <c r="W430" s="7">
        <v>0</v>
      </c>
      <c r="X430" s="6" t="s">
        <v>47</v>
      </c>
      <c r="Y430" s="6" t="s">
        <v>47</v>
      </c>
      <c r="Z430" s="7" t="str">
        <f t="shared" si="13"/>
        <v>FRI12</v>
      </c>
      <c r="AA430" s="6"/>
      <c r="AB430" s="6" t="s">
        <v>48</v>
      </c>
    </row>
    <row r="431" spans="1:28" x14ac:dyDescent="0.35">
      <c r="A431" s="6" t="s">
        <v>2255</v>
      </c>
      <c r="B431" s="6" t="s">
        <v>315</v>
      </c>
      <c r="C431" s="6" t="s">
        <v>2064</v>
      </c>
      <c r="D431" s="6" t="s">
        <v>317</v>
      </c>
      <c r="E431" s="6" t="s">
        <v>2065</v>
      </c>
      <c r="F431" s="6" t="s">
        <v>1542</v>
      </c>
      <c r="G431" s="6" t="s">
        <v>1543</v>
      </c>
      <c r="H431" s="6" t="s">
        <v>2205</v>
      </c>
      <c r="I431" s="6" t="s">
        <v>2206</v>
      </c>
      <c r="J431" s="6" t="s">
        <v>1546</v>
      </c>
      <c r="K431" s="6" t="s">
        <v>1547</v>
      </c>
      <c r="L431" s="6" t="s">
        <v>324</v>
      </c>
      <c r="M431" s="6" t="s">
        <v>2068</v>
      </c>
      <c r="N431" s="6" t="s">
        <v>649</v>
      </c>
      <c r="O431" s="6" t="s">
        <v>650</v>
      </c>
      <c r="P431" s="6" t="s">
        <v>651</v>
      </c>
      <c r="Q431" s="6" t="s">
        <v>652</v>
      </c>
      <c r="R431" s="6" t="s">
        <v>626</v>
      </c>
      <c r="S431" s="6" t="s">
        <v>2045</v>
      </c>
      <c r="T431" s="7">
        <v>224813</v>
      </c>
      <c r="U431" s="7">
        <v>146128</v>
      </c>
      <c r="V431" s="13">
        <f t="shared" si="12"/>
        <v>0.65</v>
      </c>
      <c r="W431" s="7">
        <v>0</v>
      </c>
      <c r="X431" s="6" t="s">
        <v>47</v>
      </c>
      <c r="Y431" s="6" t="s">
        <v>47</v>
      </c>
      <c r="Z431" s="7" t="str">
        <f t="shared" si="13"/>
        <v>FRJ21</v>
      </c>
      <c r="AA431" s="6"/>
      <c r="AB431" s="6" t="s">
        <v>48</v>
      </c>
    </row>
    <row r="432" spans="1:28" x14ac:dyDescent="0.35">
      <c r="A432" s="6" t="s">
        <v>2255</v>
      </c>
      <c r="B432" s="6" t="s">
        <v>315</v>
      </c>
      <c r="C432" s="6" t="s">
        <v>2064</v>
      </c>
      <c r="D432" s="6" t="s">
        <v>317</v>
      </c>
      <c r="E432" s="6" t="s">
        <v>2065</v>
      </c>
      <c r="F432" s="6" t="s">
        <v>1542</v>
      </c>
      <c r="G432" s="6" t="s">
        <v>1543</v>
      </c>
      <c r="H432" s="6" t="s">
        <v>2205</v>
      </c>
      <c r="I432" s="6" t="s">
        <v>2206</v>
      </c>
      <c r="J432" s="6" t="s">
        <v>1546</v>
      </c>
      <c r="K432" s="6" t="s">
        <v>1547</v>
      </c>
      <c r="L432" s="6" t="s">
        <v>324</v>
      </c>
      <c r="M432" s="6" t="s">
        <v>2068</v>
      </c>
      <c r="N432" s="6" t="s">
        <v>1573</v>
      </c>
      <c r="O432" s="6" t="s">
        <v>1574</v>
      </c>
      <c r="P432" s="6" t="s">
        <v>1575</v>
      </c>
      <c r="Q432" s="6" t="s">
        <v>1575</v>
      </c>
      <c r="R432" s="6" t="s">
        <v>71</v>
      </c>
      <c r="S432" s="6" t="s">
        <v>2029</v>
      </c>
      <c r="T432" s="7">
        <v>55450</v>
      </c>
      <c r="U432" s="7">
        <v>36042</v>
      </c>
      <c r="V432" s="13">
        <f t="shared" si="12"/>
        <v>0.65</v>
      </c>
      <c r="W432" s="7">
        <v>0</v>
      </c>
      <c r="X432" s="6" t="s">
        <v>47</v>
      </c>
      <c r="Y432" s="6" t="s">
        <v>47</v>
      </c>
      <c r="Z432" s="7" t="str">
        <f t="shared" si="13"/>
        <v>FRJ13</v>
      </c>
      <c r="AA432" s="6"/>
      <c r="AB432" s="6" t="s">
        <v>48</v>
      </c>
    </row>
    <row r="433" spans="1:28" x14ac:dyDescent="0.35">
      <c r="A433" s="6" t="s">
        <v>2255</v>
      </c>
      <c r="B433" s="6" t="s">
        <v>315</v>
      </c>
      <c r="C433" s="6" t="s">
        <v>2064</v>
      </c>
      <c r="D433" s="6" t="s">
        <v>317</v>
      </c>
      <c r="E433" s="6" t="s">
        <v>2065</v>
      </c>
      <c r="F433" s="6" t="s">
        <v>1542</v>
      </c>
      <c r="G433" s="6" t="s">
        <v>1543</v>
      </c>
      <c r="H433" s="6" t="s">
        <v>2205</v>
      </c>
      <c r="I433" s="6" t="s">
        <v>2206</v>
      </c>
      <c r="J433" s="6" t="s">
        <v>1546</v>
      </c>
      <c r="K433" s="6" t="s">
        <v>1547</v>
      </c>
      <c r="L433" s="6" t="s">
        <v>324</v>
      </c>
      <c r="M433" s="6" t="s">
        <v>2068</v>
      </c>
      <c r="N433" s="6" t="s">
        <v>1576</v>
      </c>
      <c r="O433" s="6" t="s">
        <v>1577</v>
      </c>
      <c r="P433" s="6" t="s">
        <v>1578</v>
      </c>
      <c r="Q433" s="6" t="s">
        <v>1579</v>
      </c>
      <c r="R433" s="6" t="s">
        <v>83</v>
      </c>
      <c r="S433" s="6" t="s">
        <v>2045</v>
      </c>
      <c r="T433" s="7">
        <v>76450</v>
      </c>
      <c r="U433" s="7">
        <v>49692</v>
      </c>
      <c r="V433" s="13">
        <f t="shared" si="12"/>
        <v>0.65</v>
      </c>
      <c r="W433" s="7">
        <v>0</v>
      </c>
      <c r="X433" s="6" t="s">
        <v>47</v>
      </c>
      <c r="Y433" s="6" t="s">
        <v>47</v>
      </c>
      <c r="Z433" s="7" t="str">
        <f t="shared" si="13"/>
        <v>FRJ23</v>
      </c>
      <c r="AA433" s="6"/>
      <c r="AB433" s="6" t="s">
        <v>48</v>
      </c>
    </row>
    <row r="434" spans="1:28" x14ac:dyDescent="0.35">
      <c r="A434" s="6" t="s">
        <v>2255</v>
      </c>
      <c r="B434" s="6" t="s">
        <v>163</v>
      </c>
      <c r="C434" s="6" t="s">
        <v>2040</v>
      </c>
      <c r="D434" s="6" t="s">
        <v>429</v>
      </c>
      <c r="E434" s="6" t="s">
        <v>2081</v>
      </c>
      <c r="F434" s="6" t="s">
        <v>1580</v>
      </c>
      <c r="G434" s="6" t="s">
        <v>1581</v>
      </c>
      <c r="H434" s="6" t="s">
        <v>2207</v>
      </c>
      <c r="I434" s="6" t="s">
        <v>2208</v>
      </c>
      <c r="J434" s="6" t="s">
        <v>1584</v>
      </c>
      <c r="K434" s="6" t="s">
        <v>1585</v>
      </c>
      <c r="L434" s="6" t="s">
        <v>435</v>
      </c>
      <c r="M434" s="6" t="s">
        <v>2084</v>
      </c>
      <c r="N434" s="6" t="s">
        <v>1586</v>
      </c>
      <c r="O434" s="6" t="s">
        <v>1587</v>
      </c>
      <c r="P434" s="6" t="s">
        <v>1588</v>
      </c>
      <c r="Q434" s="6" t="s">
        <v>1589</v>
      </c>
      <c r="R434" s="6" t="s">
        <v>83</v>
      </c>
      <c r="S434" s="6" t="s">
        <v>2051</v>
      </c>
      <c r="T434" s="7">
        <v>201513.98</v>
      </c>
      <c r="U434" s="7">
        <v>130984.01</v>
      </c>
      <c r="V434" s="13">
        <f t="shared" si="12"/>
        <v>0.65</v>
      </c>
      <c r="W434" s="7">
        <v>0</v>
      </c>
      <c r="X434" s="6" t="s">
        <v>183</v>
      </c>
      <c r="Y434" s="6" t="s">
        <v>183</v>
      </c>
      <c r="Z434" s="7" t="str">
        <f t="shared" si="13"/>
        <v>FRJ23</v>
      </c>
      <c r="AA434" s="6"/>
      <c r="AB434" s="6" t="s">
        <v>48</v>
      </c>
    </row>
    <row r="435" spans="1:28" x14ac:dyDescent="0.35">
      <c r="A435" s="6" t="s">
        <v>2255</v>
      </c>
      <c r="B435" s="6" t="s">
        <v>163</v>
      </c>
      <c r="C435" s="6" t="s">
        <v>2040</v>
      </c>
      <c r="D435" s="6" t="s">
        <v>429</v>
      </c>
      <c r="E435" s="6" t="s">
        <v>2081</v>
      </c>
      <c r="F435" s="6" t="s">
        <v>1580</v>
      </c>
      <c r="G435" s="6" t="s">
        <v>1581</v>
      </c>
      <c r="H435" s="6" t="s">
        <v>2207</v>
      </c>
      <c r="I435" s="6" t="s">
        <v>2208</v>
      </c>
      <c r="J435" s="6" t="s">
        <v>1584</v>
      </c>
      <c r="K435" s="6" t="s">
        <v>1585</v>
      </c>
      <c r="L435" s="6" t="s">
        <v>435</v>
      </c>
      <c r="M435" s="6" t="s">
        <v>2084</v>
      </c>
      <c r="N435" s="6" t="s">
        <v>705</v>
      </c>
      <c r="O435" s="6" t="s">
        <v>706</v>
      </c>
      <c r="P435" s="6" t="s">
        <v>707</v>
      </c>
      <c r="Q435" s="6" t="s">
        <v>707</v>
      </c>
      <c r="R435" s="6" t="s">
        <v>83</v>
      </c>
      <c r="S435" s="6" t="s">
        <v>2051</v>
      </c>
      <c r="T435" s="7">
        <v>140530.4</v>
      </c>
      <c r="U435" s="7">
        <v>91344</v>
      </c>
      <c r="V435" s="13">
        <f t="shared" si="12"/>
        <v>0.65</v>
      </c>
      <c r="W435" s="7">
        <v>0</v>
      </c>
      <c r="X435" s="6" t="s">
        <v>183</v>
      </c>
      <c r="Y435" s="6" t="s">
        <v>183</v>
      </c>
      <c r="Z435" s="7" t="str">
        <f t="shared" si="13"/>
        <v>FRJ23</v>
      </c>
      <c r="AA435" s="6"/>
      <c r="AB435" s="6" t="s">
        <v>48</v>
      </c>
    </row>
    <row r="436" spans="1:28" x14ac:dyDescent="0.35">
      <c r="A436" s="6" t="s">
        <v>2255</v>
      </c>
      <c r="B436" s="6" t="s">
        <v>163</v>
      </c>
      <c r="C436" s="6" t="s">
        <v>2040</v>
      </c>
      <c r="D436" s="6" t="s">
        <v>429</v>
      </c>
      <c r="E436" s="6" t="s">
        <v>2081</v>
      </c>
      <c r="F436" s="6" t="s">
        <v>1580</v>
      </c>
      <c r="G436" s="6" t="s">
        <v>1581</v>
      </c>
      <c r="H436" s="6" t="s">
        <v>2207</v>
      </c>
      <c r="I436" s="6" t="s">
        <v>2208</v>
      </c>
      <c r="J436" s="6" t="s">
        <v>1584</v>
      </c>
      <c r="K436" s="6" t="s">
        <v>1585</v>
      </c>
      <c r="L436" s="6" t="s">
        <v>435</v>
      </c>
      <c r="M436" s="6" t="s">
        <v>2084</v>
      </c>
      <c r="N436" s="6" t="s">
        <v>1590</v>
      </c>
      <c r="O436" s="6" t="s">
        <v>104</v>
      </c>
      <c r="P436" s="6" t="s">
        <v>1591</v>
      </c>
      <c r="Q436" s="6" t="s">
        <v>1592</v>
      </c>
      <c r="R436" s="6" t="s">
        <v>626</v>
      </c>
      <c r="S436" s="6" t="s">
        <v>2051</v>
      </c>
      <c r="T436" s="7">
        <v>139281.10999999999</v>
      </c>
      <c r="U436" s="7">
        <v>90532</v>
      </c>
      <c r="V436" s="13">
        <f t="shared" si="12"/>
        <v>0.65</v>
      </c>
      <c r="W436" s="7">
        <v>0</v>
      </c>
      <c r="X436" s="6" t="s">
        <v>183</v>
      </c>
      <c r="Y436" s="6" t="s">
        <v>183</v>
      </c>
      <c r="Z436" s="7" t="str">
        <f t="shared" si="13"/>
        <v>FRJ21</v>
      </c>
      <c r="AA436" s="6"/>
      <c r="AB436" s="6" t="s">
        <v>48</v>
      </c>
    </row>
    <row r="437" spans="1:28" x14ac:dyDescent="0.35">
      <c r="A437" s="6" t="s">
        <v>2255</v>
      </c>
      <c r="B437" s="6" t="s">
        <v>163</v>
      </c>
      <c r="C437" s="6" t="s">
        <v>2040</v>
      </c>
      <c r="D437" s="6" t="s">
        <v>429</v>
      </c>
      <c r="E437" s="6" t="s">
        <v>2081</v>
      </c>
      <c r="F437" s="6" t="s">
        <v>1580</v>
      </c>
      <c r="G437" s="6" t="s">
        <v>1581</v>
      </c>
      <c r="H437" s="6" t="s">
        <v>2207</v>
      </c>
      <c r="I437" s="6" t="s">
        <v>2208</v>
      </c>
      <c r="J437" s="6" t="s">
        <v>1584</v>
      </c>
      <c r="K437" s="6" t="s">
        <v>1585</v>
      </c>
      <c r="L437" s="6" t="s">
        <v>435</v>
      </c>
      <c r="M437" s="6" t="s">
        <v>2084</v>
      </c>
      <c r="N437" s="6" t="s">
        <v>1593</v>
      </c>
      <c r="O437" s="6" t="s">
        <v>408</v>
      </c>
      <c r="P437" s="6" t="s">
        <v>1594</v>
      </c>
      <c r="Q437" s="6" t="s">
        <v>1595</v>
      </c>
      <c r="R437" s="6" t="s">
        <v>98</v>
      </c>
      <c r="S437" s="6" t="s">
        <v>2051</v>
      </c>
      <c r="T437" s="7">
        <v>279885.25</v>
      </c>
      <c r="U437" s="7">
        <v>181925</v>
      </c>
      <c r="V437" s="13">
        <f t="shared" si="12"/>
        <v>0.65</v>
      </c>
      <c r="W437" s="7">
        <v>0</v>
      </c>
      <c r="X437" s="6" t="s">
        <v>183</v>
      </c>
      <c r="Y437" s="6" t="s">
        <v>183</v>
      </c>
      <c r="Z437" s="7" t="str">
        <f t="shared" si="13"/>
        <v>FRJ26</v>
      </c>
      <c r="AA437" s="6"/>
      <c r="AB437" s="6" t="s">
        <v>48</v>
      </c>
    </row>
    <row r="438" spans="1:28" x14ac:dyDescent="0.35">
      <c r="A438" s="6" t="s">
        <v>2255</v>
      </c>
      <c r="B438" s="6" t="s">
        <v>163</v>
      </c>
      <c r="C438" s="6" t="s">
        <v>2040</v>
      </c>
      <c r="D438" s="6" t="s">
        <v>429</v>
      </c>
      <c r="E438" s="6" t="s">
        <v>2081</v>
      </c>
      <c r="F438" s="6" t="s">
        <v>1580</v>
      </c>
      <c r="G438" s="6" t="s">
        <v>1581</v>
      </c>
      <c r="H438" s="6" t="s">
        <v>2207</v>
      </c>
      <c r="I438" s="6" t="s">
        <v>2208</v>
      </c>
      <c r="J438" s="6" t="s">
        <v>1584</v>
      </c>
      <c r="K438" s="6" t="s">
        <v>1585</v>
      </c>
      <c r="L438" s="6" t="s">
        <v>435</v>
      </c>
      <c r="M438" s="6" t="s">
        <v>2084</v>
      </c>
      <c r="N438" s="6" t="s">
        <v>1596</v>
      </c>
      <c r="O438" s="6" t="s">
        <v>546</v>
      </c>
      <c r="P438" s="6" t="s">
        <v>1597</v>
      </c>
      <c r="Q438" s="6" t="s">
        <v>1598</v>
      </c>
      <c r="R438" s="6" t="s">
        <v>57</v>
      </c>
      <c r="S438" s="6" t="s">
        <v>2030</v>
      </c>
      <c r="T438" s="7">
        <v>168623.71</v>
      </c>
      <c r="U438" s="7">
        <v>109605.41</v>
      </c>
      <c r="V438" s="13">
        <f t="shared" si="12"/>
        <v>0.65</v>
      </c>
      <c r="W438" s="7">
        <v>0</v>
      </c>
      <c r="X438" s="6" t="s">
        <v>183</v>
      </c>
      <c r="Y438" s="6" t="s">
        <v>183</v>
      </c>
      <c r="Z438" s="7" t="str">
        <f t="shared" si="13"/>
        <v>FRI15</v>
      </c>
      <c r="AA438" s="6"/>
      <c r="AB438" s="6" t="s">
        <v>48</v>
      </c>
    </row>
    <row r="439" spans="1:28" x14ac:dyDescent="0.35">
      <c r="A439" s="6" t="s">
        <v>2255</v>
      </c>
      <c r="B439" s="6" t="s">
        <v>163</v>
      </c>
      <c r="C439" s="6" t="s">
        <v>2040</v>
      </c>
      <c r="D439" s="6" t="s">
        <v>429</v>
      </c>
      <c r="E439" s="6" t="s">
        <v>2081</v>
      </c>
      <c r="F439" s="6" t="s">
        <v>1580</v>
      </c>
      <c r="G439" s="6" t="s">
        <v>1581</v>
      </c>
      <c r="H439" s="6" t="s">
        <v>2207</v>
      </c>
      <c r="I439" s="6" t="s">
        <v>2208</v>
      </c>
      <c r="J439" s="6" t="s">
        <v>1584</v>
      </c>
      <c r="K439" s="6" t="s">
        <v>1585</v>
      </c>
      <c r="L439" s="6" t="s">
        <v>435</v>
      </c>
      <c r="M439" s="6" t="s">
        <v>2084</v>
      </c>
      <c r="N439" s="6" t="s">
        <v>1599</v>
      </c>
      <c r="O439" s="6" t="s">
        <v>546</v>
      </c>
      <c r="P439" s="6" t="s">
        <v>1600</v>
      </c>
      <c r="Q439" s="6" t="s">
        <v>1601</v>
      </c>
      <c r="R439" s="6" t="s">
        <v>57</v>
      </c>
      <c r="S439" s="6" t="s">
        <v>2051</v>
      </c>
      <c r="T439" s="7">
        <v>262563.65999999997</v>
      </c>
      <c r="U439" s="7">
        <v>170666</v>
      </c>
      <c r="V439" s="13">
        <f t="shared" si="12"/>
        <v>0.65</v>
      </c>
      <c r="W439" s="7">
        <v>0</v>
      </c>
      <c r="X439" s="6" t="s">
        <v>183</v>
      </c>
      <c r="Y439" s="6" t="s">
        <v>183</v>
      </c>
      <c r="Z439" s="7" t="str">
        <f t="shared" si="13"/>
        <v>FRI15</v>
      </c>
      <c r="AA439" s="6"/>
      <c r="AB439" s="6" t="s">
        <v>48</v>
      </c>
    </row>
    <row r="440" spans="1:28" x14ac:dyDescent="0.35">
      <c r="A440" s="6" t="s">
        <v>2255</v>
      </c>
      <c r="B440" s="6" t="s">
        <v>163</v>
      </c>
      <c r="C440" s="6" t="s">
        <v>2040</v>
      </c>
      <c r="D440" s="6" t="s">
        <v>429</v>
      </c>
      <c r="E440" s="6" t="s">
        <v>2081</v>
      </c>
      <c r="F440" s="6" t="s">
        <v>1580</v>
      </c>
      <c r="G440" s="6" t="s">
        <v>1581</v>
      </c>
      <c r="H440" s="6" t="s">
        <v>2207</v>
      </c>
      <c r="I440" s="6" t="s">
        <v>2208</v>
      </c>
      <c r="J440" s="6" t="s">
        <v>1584</v>
      </c>
      <c r="K440" s="6" t="s">
        <v>1585</v>
      </c>
      <c r="L440" s="6" t="s">
        <v>435</v>
      </c>
      <c r="M440" s="6" t="s">
        <v>2084</v>
      </c>
      <c r="N440" s="6" t="s">
        <v>1602</v>
      </c>
      <c r="O440" s="6" t="s">
        <v>499</v>
      </c>
      <c r="P440" s="6" t="s">
        <v>1603</v>
      </c>
      <c r="Q440" s="6" t="s">
        <v>1604</v>
      </c>
      <c r="R440" s="6" t="s">
        <v>66</v>
      </c>
      <c r="S440" s="6" t="s">
        <v>2051</v>
      </c>
      <c r="T440" s="7">
        <v>246518.3</v>
      </c>
      <c r="U440" s="7">
        <v>160236</v>
      </c>
      <c r="V440" s="13">
        <f t="shared" si="12"/>
        <v>0.65</v>
      </c>
      <c r="W440" s="7">
        <v>0</v>
      </c>
      <c r="X440" s="6" t="s">
        <v>183</v>
      </c>
      <c r="Y440" s="6" t="s">
        <v>183</v>
      </c>
      <c r="Z440" s="7" t="str">
        <f t="shared" si="13"/>
        <v>ES212</v>
      </c>
      <c r="AA440" s="6"/>
      <c r="AB440" s="6" t="s">
        <v>48</v>
      </c>
    </row>
    <row r="441" spans="1:28" x14ac:dyDescent="0.35">
      <c r="A441" s="6" t="s">
        <v>2255</v>
      </c>
      <c r="B441" s="6" t="s">
        <v>163</v>
      </c>
      <c r="C441" s="6" t="s">
        <v>2040</v>
      </c>
      <c r="D441" s="6" t="s">
        <v>429</v>
      </c>
      <c r="E441" s="6" t="s">
        <v>2081</v>
      </c>
      <c r="F441" s="6" t="s">
        <v>1580</v>
      </c>
      <c r="G441" s="6" t="s">
        <v>1581</v>
      </c>
      <c r="H441" s="6" t="s">
        <v>2207</v>
      </c>
      <c r="I441" s="6" t="s">
        <v>2208</v>
      </c>
      <c r="J441" s="6" t="s">
        <v>1584</v>
      </c>
      <c r="K441" s="6" t="s">
        <v>1585</v>
      </c>
      <c r="L441" s="6" t="s">
        <v>435</v>
      </c>
      <c r="M441" s="6" t="s">
        <v>2084</v>
      </c>
      <c r="N441" s="6" t="s">
        <v>1605</v>
      </c>
      <c r="O441" s="6" t="s">
        <v>499</v>
      </c>
      <c r="P441" s="6" t="s">
        <v>1606</v>
      </c>
      <c r="Q441" s="6" t="s">
        <v>1607</v>
      </c>
      <c r="R441" s="6" t="s">
        <v>406</v>
      </c>
      <c r="S441" s="6" t="s">
        <v>2051</v>
      </c>
      <c r="T441" s="7">
        <v>362086.98</v>
      </c>
      <c r="U441" s="7">
        <v>235356.54</v>
      </c>
      <c r="V441" s="13">
        <f t="shared" si="12"/>
        <v>0.65</v>
      </c>
      <c r="W441" s="7">
        <v>0</v>
      </c>
      <c r="X441" s="6" t="s">
        <v>183</v>
      </c>
      <c r="Y441" s="6" t="s">
        <v>183</v>
      </c>
      <c r="Z441" s="7" t="str">
        <f t="shared" si="13"/>
        <v>ES512</v>
      </c>
      <c r="AA441" s="6"/>
      <c r="AB441" s="6" t="s">
        <v>48</v>
      </c>
    </row>
    <row r="442" spans="1:28" x14ac:dyDescent="0.35">
      <c r="A442" s="6" t="s">
        <v>2255</v>
      </c>
      <c r="B442" s="6" t="s">
        <v>163</v>
      </c>
      <c r="C442" s="6" t="s">
        <v>2040</v>
      </c>
      <c r="D442" s="6" t="s">
        <v>429</v>
      </c>
      <c r="E442" s="6" t="s">
        <v>2081</v>
      </c>
      <c r="F442" s="6" t="s">
        <v>1580</v>
      </c>
      <c r="G442" s="6" t="s">
        <v>1581</v>
      </c>
      <c r="H442" s="6" t="s">
        <v>2207</v>
      </c>
      <c r="I442" s="6" t="s">
        <v>2208</v>
      </c>
      <c r="J442" s="6" t="s">
        <v>1584</v>
      </c>
      <c r="K442" s="6" t="s">
        <v>1585</v>
      </c>
      <c r="L442" s="6" t="s">
        <v>435</v>
      </c>
      <c r="M442" s="6" t="s">
        <v>2084</v>
      </c>
      <c r="N442" s="6" t="s">
        <v>1608</v>
      </c>
      <c r="O442" s="6" t="s">
        <v>1609</v>
      </c>
      <c r="P442" s="6" t="s">
        <v>1610</v>
      </c>
      <c r="Q442" s="6" t="s">
        <v>1611</v>
      </c>
      <c r="R442" s="6" t="s">
        <v>120</v>
      </c>
      <c r="S442" s="6" t="s">
        <v>2051</v>
      </c>
      <c r="T442" s="7">
        <v>164651.29999999999</v>
      </c>
      <c r="U442" s="7">
        <v>107023.34</v>
      </c>
      <c r="V442" s="13">
        <f t="shared" si="12"/>
        <v>0.65</v>
      </c>
      <c r="W442" s="7">
        <v>0</v>
      </c>
      <c r="X442" s="6" t="s">
        <v>183</v>
      </c>
      <c r="Y442" s="6" t="s">
        <v>183</v>
      </c>
      <c r="Z442" s="7" t="str">
        <f t="shared" si="13"/>
        <v>ES243</v>
      </c>
      <c r="AA442" s="6"/>
      <c r="AB442" s="6" t="s">
        <v>48</v>
      </c>
    </row>
    <row r="443" spans="1:28" x14ac:dyDescent="0.35">
      <c r="A443" s="6" t="s">
        <v>2255</v>
      </c>
      <c r="B443" s="6" t="s">
        <v>163</v>
      </c>
      <c r="C443" s="6" t="s">
        <v>2040</v>
      </c>
      <c r="D443" s="6" t="s">
        <v>429</v>
      </c>
      <c r="E443" s="6" t="s">
        <v>2081</v>
      </c>
      <c r="F443" s="6" t="s">
        <v>1580</v>
      </c>
      <c r="G443" s="6" t="s">
        <v>1581</v>
      </c>
      <c r="H443" s="6" t="s">
        <v>2207</v>
      </c>
      <c r="I443" s="6" t="s">
        <v>2208</v>
      </c>
      <c r="J443" s="6" t="s">
        <v>1584</v>
      </c>
      <c r="K443" s="6" t="s">
        <v>1585</v>
      </c>
      <c r="L443" s="6" t="s">
        <v>435</v>
      </c>
      <c r="M443" s="6" t="s">
        <v>2084</v>
      </c>
      <c r="N443" s="6" t="s">
        <v>1612</v>
      </c>
      <c r="O443" s="6" t="s">
        <v>499</v>
      </c>
      <c r="P443" s="6" t="s">
        <v>1613</v>
      </c>
      <c r="Q443" s="6" t="s">
        <v>1614</v>
      </c>
      <c r="R443" s="6" t="s">
        <v>66</v>
      </c>
      <c r="S443" s="6" t="s">
        <v>2051</v>
      </c>
      <c r="T443" s="7">
        <v>255995.13</v>
      </c>
      <c r="U443" s="7">
        <v>166396.82</v>
      </c>
      <c r="V443" s="13">
        <f t="shared" si="12"/>
        <v>0.65</v>
      </c>
      <c r="W443" s="7">
        <v>0</v>
      </c>
      <c r="X443" s="6" t="s">
        <v>183</v>
      </c>
      <c r="Y443" s="6" t="s">
        <v>183</v>
      </c>
      <c r="Z443" s="7" t="str">
        <f t="shared" si="13"/>
        <v>ES213</v>
      </c>
      <c r="AA443" s="6" t="s">
        <v>177</v>
      </c>
      <c r="AB443" s="6" t="s">
        <v>48</v>
      </c>
    </row>
    <row r="444" spans="1:28" x14ac:dyDescent="0.35">
      <c r="A444" s="6" t="s">
        <v>2255</v>
      </c>
      <c r="B444" s="6" t="s">
        <v>163</v>
      </c>
      <c r="C444" s="6" t="s">
        <v>2040</v>
      </c>
      <c r="D444" s="6" t="s">
        <v>429</v>
      </c>
      <c r="E444" s="6" t="s">
        <v>2081</v>
      </c>
      <c r="F444" s="6" t="s">
        <v>1580</v>
      </c>
      <c r="G444" s="6" t="s">
        <v>1581</v>
      </c>
      <c r="H444" s="6" t="s">
        <v>2207</v>
      </c>
      <c r="I444" s="6" t="s">
        <v>2208</v>
      </c>
      <c r="J444" s="6" t="s">
        <v>1584</v>
      </c>
      <c r="K444" s="6" t="s">
        <v>1585</v>
      </c>
      <c r="L444" s="6" t="s">
        <v>435</v>
      </c>
      <c r="M444" s="6" t="s">
        <v>2084</v>
      </c>
      <c r="N444" s="6" t="s">
        <v>708</v>
      </c>
      <c r="O444" s="6" t="s">
        <v>709</v>
      </c>
      <c r="P444" s="6" t="s">
        <v>710</v>
      </c>
      <c r="Q444" s="6" t="s">
        <v>711</v>
      </c>
      <c r="R444" s="6" t="s">
        <v>71</v>
      </c>
      <c r="S444" s="6" t="s">
        <v>2051</v>
      </c>
      <c r="T444" s="7">
        <v>464304.09</v>
      </c>
      <c r="U444" s="7">
        <v>301797.65999999997</v>
      </c>
      <c r="V444" s="13">
        <f t="shared" si="12"/>
        <v>0.65</v>
      </c>
      <c r="W444" s="7">
        <v>60000</v>
      </c>
      <c r="X444" s="6" t="s">
        <v>183</v>
      </c>
      <c r="Y444" s="6" t="s">
        <v>183</v>
      </c>
      <c r="Z444" s="7" t="str">
        <f t="shared" si="13"/>
        <v>FRJ13</v>
      </c>
      <c r="AA444" s="6"/>
      <c r="AB444" s="6" t="s">
        <v>48</v>
      </c>
    </row>
    <row r="445" spans="1:28" x14ac:dyDescent="0.35">
      <c r="A445" s="6" t="s">
        <v>2255</v>
      </c>
      <c r="B445" s="6" t="s">
        <v>163</v>
      </c>
      <c r="C445" s="6" t="s">
        <v>2040</v>
      </c>
      <c r="D445" s="6" t="s">
        <v>429</v>
      </c>
      <c r="E445" s="6" t="s">
        <v>2081</v>
      </c>
      <c r="F445" s="6" t="s">
        <v>1580</v>
      </c>
      <c r="G445" s="6" t="s">
        <v>1581</v>
      </c>
      <c r="H445" s="6" t="s">
        <v>2207</v>
      </c>
      <c r="I445" s="6" t="s">
        <v>2208</v>
      </c>
      <c r="J445" s="6" t="s">
        <v>1584</v>
      </c>
      <c r="K445" s="6" t="s">
        <v>1585</v>
      </c>
      <c r="L445" s="6" t="s">
        <v>435</v>
      </c>
      <c r="M445" s="6" t="s">
        <v>2084</v>
      </c>
      <c r="N445" s="6" t="s">
        <v>740</v>
      </c>
      <c r="O445" s="6" t="s">
        <v>741</v>
      </c>
      <c r="P445" s="6" t="s">
        <v>742</v>
      </c>
      <c r="Q445" s="6" t="s">
        <v>743</v>
      </c>
      <c r="R445" s="6" t="s">
        <v>361</v>
      </c>
      <c r="S445" s="6" t="s">
        <v>2030</v>
      </c>
      <c r="T445" s="7">
        <v>150000</v>
      </c>
      <c r="U445" s="7">
        <v>97500</v>
      </c>
      <c r="V445" s="13">
        <f t="shared" si="12"/>
        <v>0.65</v>
      </c>
      <c r="W445" s="7">
        <v>0</v>
      </c>
      <c r="X445" s="6" t="s">
        <v>183</v>
      </c>
      <c r="Y445" s="6" t="s">
        <v>183</v>
      </c>
      <c r="Z445" s="7" t="str">
        <f t="shared" si="13"/>
        <v>ES241</v>
      </c>
      <c r="AA445" s="6"/>
      <c r="AB445" s="6" t="s">
        <v>48</v>
      </c>
    </row>
    <row r="446" spans="1:28" x14ac:dyDescent="0.35">
      <c r="A446" s="6" t="s">
        <v>2255</v>
      </c>
      <c r="B446" s="6" t="s">
        <v>136</v>
      </c>
      <c r="C446" s="6" t="s">
        <v>2034</v>
      </c>
      <c r="D446" s="6" t="s">
        <v>373</v>
      </c>
      <c r="E446" s="6" t="s">
        <v>2074</v>
      </c>
      <c r="F446" s="6" t="s">
        <v>1615</v>
      </c>
      <c r="G446" s="6" t="s">
        <v>1616</v>
      </c>
      <c r="H446" s="6" t="s">
        <v>2209</v>
      </c>
      <c r="I446" s="6" t="s">
        <v>2210</v>
      </c>
      <c r="J446" s="6" t="s">
        <v>1619</v>
      </c>
      <c r="K446" s="6" t="s">
        <v>1620</v>
      </c>
      <c r="L446" s="6" t="s">
        <v>379</v>
      </c>
      <c r="M446" s="6" t="s">
        <v>2077</v>
      </c>
      <c r="N446" s="6" t="s">
        <v>1621</v>
      </c>
      <c r="O446" s="6" t="s">
        <v>1622</v>
      </c>
      <c r="P446" s="6" t="s">
        <v>1623</v>
      </c>
      <c r="Q446" s="6" t="s">
        <v>1624</v>
      </c>
      <c r="R446" s="6" t="s">
        <v>406</v>
      </c>
      <c r="S446" s="6" t="s">
        <v>2030</v>
      </c>
      <c r="T446" s="7">
        <v>200235.97</v>
      </c>
      <c r="U446" s="7">
        <v>130153.38</v>
      </c>
      <c r="V446" s="13">
        <f t="shared" si="12"/>
        <v>0.65</v>
      </c>
      <c r="W446" s="7">
        <v>0</v>
      </c>
      <c r="X446" s="6" t="s">
        <v>47</v>
      </c>
      <c r="Y446" s="6" t="s">
        <v>47</v>
      </c>
      <c r="Z446" s="7" t="str">
        <f t="shared" si="13"/>
        <v>ES512</v>
      </c>
      <c r="AA446" s="6"/>
      <c r="AB446" s="6" t="s">
        <v>48</v>
      </c>
    </row>
    <row r="447" spans="1:28" x14ac:dyDescent="0.35">
      <c r="A447" s="6" t="s">
        <v>2255</v>
      </c>
      <c r="B447" s="6" t="s">
        <v>136</v>
      </c>
      <c r="C447" s="6" t="s">
        <v>2034</v>
      </c>
      <c r="D447" s="6" t="s">
        <v>373</v>
      </c>
      <c r="E447" s="6" t="s">
        <v>2074</v>
      </c>
      <c r="F447" s="6" t="s">
        <v>1615</v>
      </c>
      <c r="G447" s="6" t="s">
        <v>1616</v>
      </c>
      <c r="H447" s="6" t="s">
        <v>2209</v>
      </c>
      <c r="I447" s="6" t="s">
        <v>2210</v>
      </c>
      <c r="J447" s="6" t="s">
        <v>1619</v>
      </c>
      <c r="K447" s="6" t="s">
        <v>1620</v>
      </c>
      <c r="L447" s="6" t="s">
        <v>379</v>
      </c>
      <c r="M447" s="6" t="s">
        <v>2077</v>
      </c>
      <c r="N447" s="6" t="s">
        <v>537</v>
      </c>
      <c r="O447" s="6" t="s">
        <v>538</v>
      </c>
      <c r="P447" s="6" t="s">
        <v>539</v>
      </c>
      <c r="Q447" s="6" t="s">
        <v>540</v>
      </c>
      <c r="R447" s="6" t="s">
        <v>406</v>
      </c>
      <c r="S447" s="6" t="s">
        <v>2033</v>
      </c>
      <c r="T447" s="7">
        <v>242502.71999999901</v>
      </c>
      <c r="U447" s="7">
        <v>157626.76</v>
      </c>
      <c r="V447" s="13">
        <f t="shared" si="12"/>
        <v>0.65</v>
      </c>
      <c r="W447" s="7">
        <v>0</v>
      </c>
      <c r="X447" s="6" t="s">
        <v>47</v>
      </c>
      <c r="Y447" s="6" t="s">
        <v>47</v>
      </c>
      <c r="Z447" s="7" t="str">
        <f t="shared" si="13"/>
        <v>ES512</v>
      </c>
      <c r="AA447" s="6"/>
      <c r="AB447" s="6" t="s">
        <v>48</v>
      </c>
    </row>
    <row r="448" spans="1:28" x14ac:dyDescent="0.35">
      <c r="A448" s="6" t="s">
        <v>2255</v>
      </c>
      <c r="B448" s="6" t="s">
        <v>136</v>
      </c>
      <c r="C448" s="6" t="s">
        <v>2034</v>
      </c>
      <c r="D448" s="6" t="s">
        <v>373</v>
      </c>
      <c r="E448" s="6" t="s">
        <v>2074</v>
      </c>
      <c r="F448" s="6" t="s">
        <v>1615</v>
      </c>
      <c r="G448" s="6" t="s">
        <v>1616</v>
      </c>
      <c r="H448" s="6" t="s">
        <v>2209</v>
      </c>
      <c r="I448" s="6" t="s">
        <v>2210</v>
      </c>
      <c r="J448" s="6" t="s">
        <v>1619</v>
      </c>
      <c r="K448" s="6" t="s">
        <v>1620</v>
      </c>
      <c r="L448" s="6" t="s">
        <v>379</v>
      </c>
      <c r="M448" s="6" t="s">
        <v>2077</v>
      </c>
      <c r="N448" s="6" t="s">
        <v>1625</v>
      </c>
      <c r="O448" s="6" t="s">
        <v>1626</v>
      </c>
      <c r="P448" s="6" t="s">
        <v>1627</v>
      </c>
      <c r="Q448" s="6" t="s">
        <v>1628</v>
      </c>
      <c r="R448" s="6" t="s">
        <v>83</v>
      </c>
      <c r="S448" s="6" t="s">
        <v>2069</v>
      </c>
      <c r="T448" s="7">
        <v>106576.27</v>
      </c>
      <c r="U448" s="7">
        <v>69274.58</v>
      </c>
      <c r="V448" s="13">
        <f t="shared" si="12"/>
        <v>0.65</v>
      </c>
      <c r="W448" s="7">
        <v>0</v>
      </c>
      <c r="X448" s="6" t="s">
        <v>47</v>
      </c>
      <c r="Y448" s="6" t="s">
        <v>47</v>
      </c>
      <c r="Z448" s="7" t="str">
        <f t="shared" si="13"/>
        <v>FRJ23</v>
      </c>
      <c r="AA448" s="6"/>
      <c r="AB448" s="6" t="s">
        <v>48</v>
      </c>
    </row>
    <row r="449" spans="1:28" x14ac:dyDescent="0.35">
      <c r="A449" s="6" t="s">
        <v>2255</v>
      </c>
      <c r="B449" s="6" t="s">
        <v>136</v>
      </c>
      <c r="C449" s="6" t="s">
        <v>2034</v>
      </c>
      <c r="D449" s="6" t="s">
        <v>373</v>
      </c>
      <c r="E449" s="6" t="s">
        <v>2074</v>
      </c>
      <c r="F449" s="6" t="s">
        <v>1615</v>
      </c>
      <c r="G449" s="6" t="s">
        <v>1616</v>
      </c>
      <c r="H449" s="6" t="s">
        <v>2209</v>
      </c>
      <c r="I449" s="6" t="s">
        <v>2210</v>
      </c>
      <c r="J449" s="6" t="s">
        <v>1619</v>
      </c>
      <c r="K449" s="6" t="s">
        <v>1620</v>
      </c>
      <c r="L449" s="6" t="s">
        <v>379</v>
      </c>
      <c r="M449" s="6" t="s">
        <v>2077</v>
      </c>
      <c r="N449" s="6" t="s">
        <v>646</v>
      </c>
      <c r="O449" s="6" t="s">
        <v>42</v>
      </c>
      <c r="P449" s="6" t="s">
        <v>647</v>
      </c>
      <c r="Q449" s="6" t="s">
        <v>648</v>
      </c>
      <c r="R449" s="6" t="s">
        <v>154</v>
      </c>
      <c r="S449" s="6" t="s">
        <v>2063</v>
      </c>
      <c r="T449" s="7">
        <v>73244.819999999905</v>
      </c>
      <c r="U449" s="7">
        <v>0</v>
      </c>
      <c r="V449" s="13">
        <f t="shared" si="12"/>
        <v>0</v>
      </c>
      <c r="W449" s="7">
        <v>0</v>
      </c>
      <c r="X449" s="6" t="s">
        <v>47</v>
      </c>
      <c r="Y449" s="6" t="s">
        <v>47</v>
      </c>
      <c r="Z449" s="7" t="str">
        <f t="shared" si="13"/>
        <v>AD111</v>
      </c>
      <c r="AA449" s="6"/>
      <c r="AB449" s="6" t="s">
        <v>48</v>
      </c>
    </row>
    <row r="450" spans="1:28" x14ac:dyDescent="0.35">
      <c r="A450" s="6" t="s">
        <v>2255</v>
      </c>
      <c r="B450" s="6" t="s">
        <v>136</v>
      </c>
      <c r="C450" s="6" t="s">
        <v>2034</v>
      </c>
      <c r="D450" s="6" t="s">
        <v>373</v>
      </c>
      <c r="E450" s="6" t="s">
        <v>2074</v>
      </c>
      <c r="F450" s="6" t="s">
        <v>1615</v>
      </c>
      <c r="G450" s="6" t="s">
        <v>1616</v>
      </c>
      <c r="H450" s="6" t="s">
        <v>2209</v>
      </c>
      <c r="I450" s="6" t="s">
        <v>2210</v>
      </c>
      <c r="J450" s="6" t="s">
        <v>1619</v>
      </c>
      <c r="K450" s="6" t="s">
        <v>1620</v>
      </c>
      <c r="L450" s="6" t="s">
        <v>379</v>
      </c>
      <c r="M450" s="6" t="s">
        <v>2077</v>
      </c>
      <c r="N450" s="6" t="s">
        <v>1629</v>
      </c>
      <c r="O450" s="6" t="s">
        <v>1630</v>
      </c>
      <c r="P450" s="6" t="s">
        <v>1631</v>
      </c>
      <c r="Q450" s="6" t="s">
        <v>1632</v>
      </c>
      <c r="R450" s="6" t="s">
        <v>83</v>
      </c>
      <c r="S450" s="6" t="s">
        <v>2069</v>
      </c>
      <c r="T450" s="7">
        <v>148505.34</v>
      </c>
      <c r="U450" s="7">
        <v>96528.47</v>
      </c>
      <c r="V450" s="13">
        <f t="shared" ref="V450:V513" si="14">ROUND(U450/T450,2)</f>
        <v>0.65</v>
      </c>
      <c r="W450" s="7">
        <v>0</v>
      </c>
      <c r="X450" s="6" t="s">
        <v>47</v>
      </c>
      <c r="Y450" s="6" t="s">
        <v>47</v>
      </c>
      <c r="Z450" s="7" t="str">
        <f t="shared" si="13"/>
        <v>FRJ23</v>
      </c>
      <c r="AA450" s="6"/>
      <c r="AB450" s="6" t="s">
        <v>48</v>
      </c>
    </row>
    <row r="451" spans="1:28" x14ac:dyDescent="0.35">
      <c r="A451" s="6" t="s">
        <v>2255</v>
      </c>
      <c r="B451" s="6" t="s">
        <v>136</v>
      </c>
      <c r="C451" s="6" t="s">
        <v>2034</v>
      </c>
      <c r="D451" s="6" t="s">
        <v>373</v>
      </c>
      <c r="E451" s="6" t="s">
        <v>2074</v>
      </c>
      <c r="F451" s="6" t="s">
        <v>1615</v>
      </c>
      <c r="G451" s="6" t="s">
        <v>1616</v>
      </c>
      <c r="H451" s="6" t="s">
        <v>2209</v>
      </c>
      <c r="I451" s="6" t="s">
        <v>2210</v>
      </c>
      <c r="J451" s="6" t="s">
        <v>1619</v>
      </c>
      <c r="K451" s="6" t="s">
        <v>1620</v>
      </c>
      <c r="L451" s="6" t="s">
        <v>379</v>
      </c>
      <c r="M451" s="6" t="s">
        <v>2077</v>
      </c>
      <c r="N451" s="6" t="s">
        <v>1633</v>
      </c>
      <c r="O451" s="6" t="s">
        <v>1630</v>
      </c>
      <c r="P451" s="6" t="s">
        <v>1634</v>
      </c>
      <c r="Q451" s="6" t="s">
        <v>1635</v>
      </c>
      <c r="R451" s="6" t="s">
        <v>154</v>
      </c>
      <c r="S451" s="6" t="s">
        <v>2069</v>
      </c>
      <c r="T451" s="7">
        <v>29077.519999999899</v>
      </c>
      <c r="U451" s="7">
        <v>0</v>
      </c>
      <c r="V451" s="13">
        <f t="shared" si="14"/>
        <v>0</v>
      </c>
      <c r="W451" s="7">
        <v>0</v>
      </c>
      <c r="X451" s="6" t="s">
        <v>47</v>
      </c>
      <c r="Y451" s="6" t="s">
        <v>47</v>
      </c>
      <c r="Z451" s="7" t="str">
        <f t="shared" ref="Z451:Z514" si="15">IF(ISBLANK(AA451),R451,AA451)</f>
        <v>AD111</v>
      </c>
      <c r="AA451" s="6"/>
      <c r="AB451" s="6" t="s">
        <v>48</v>
      </c>
    </row>
    <row r="452" spans="1:28" x14ac:dyDescent="0.35">
      <c r="A452" s="6" t="s">
        <v>2255</v>
      </c>
      <c r="B452" s="6" t="s">
        <v>136</v>
      </c>
      <c r="C452" s="6" t="s">
        <v>2034</v>
      </c>
      <c r="D452" s="6" t="s">
        <v>373</v>
      </c>
      <c r="E452" s="6" t="s">
        <v>2074</v>
      </c>
      <c r="F452" s="6" t="s">
        <v>1615</v>
      </c>
      <c r="G452" s="6" t="s">
        <v>1616</v>
      </c>
      <c r="H452" s="6" t="s">
        <v>2209</v>
      </c>
      <c r="I452" s="6" t="s">
        <v>2210</v>
      </c>
      <c r="J452" s="6" t="s">
        <v>1619</v>
      </c>
      <c r="K452" s="6" t="s">
        <v>1620</v>
      </c>
      <c r="L452" s="6" t="s">
        <v>379</v>
      </c>
      <c r="M452" s="6" t="s">
        <v>2077</v>
      </c>
      <c r="N452" s="6" t="s">
        <v>1636</v>
      </c>
      <c r="O452" s="6" t="s">
        <v>42</v>
      </c>
      <c r="P452" s="6" t="s">
        <v>1637</v>
      </c>
      <c r="Q452" s="6" t="s">
        <v>1638</v>
      </c>
      <c r="R452" s="6" t="s">
        <v>162</v>
      </c>
      <c r="S452" s="6" t="s">
        <v>2069</v>
      </c>
      <c r="T452" s="7">
        <v>187579.91</v>
      </c>
      <c r="U452" s="7">
        <v>121926.94</v>
      </c>
      <c r="V452" s="13">
        <f t="shared" si="14"/>
        <v>0.65</v>
      </c>
      <c r="W452" s="7">
        <v>0</v>
      </c>
      <c r="X452" s="6" t="s">
        <v>47</v>
      </c>
      <c r="Y452" s="6" t="s">
        <v>47</v>
      </c>
      <c r="Z452" s="7" t="str">
        <f t="shared" si="15"/>
        <v>ES511</v>
      </c>
      <c r="AA452" s="6"/>
      <c r="AB452" s="6" t="s">
        <v>48</v>
      </c>
    </row>
    <row r="453" spans="1:28" x14ac:dyDescent="0.35">
      <c r="A453" s="6" t="s">
        <v>2255</v>
      </c>
      <c r="B453" s="6" t="s">
        <v>136</v>
      </c>
      <c r="C453" s="6" t="s">
        <v>2034</v>
      </c>
      <c r="D453" s="6" t="s">
        <v>373</v>
      </c>
      <c r="E453" s="6" t="s">
        <v>2074</v>
      </c>
      <c r="F453" s="6" t="s">
        <v>1615</v>
      </c>
      <c r="G453" s="6" t="s">
        <v>1616</v>
      </c>
      <c r="H453" s="6" t="s">
        <v>2209</v>
      </c>
      <c r="I453" s="6" t="s">
        <v>2210</v>
      </c>
      <c r="J453" s="6" t="s">
        <v>1619</v>
      </c>
      <c r="K453" s="6" t="s">
        <v>1620</v>
      </c>
      <c r="L453" s="6" t="s">
        <v>379</v>
      </c>
      <c r="M453" s="6" t="s">
        <v>2077</v>
      </c>
      <c r="N453" s="6" t="s">
        <v>1639</v>
      </c>
      <c r="O453" s="6" t="s">
        <v>546</v>
      </c>
      <c r="P453" s="6" t="s">
        <v>1640</v>
      </c>
      <c r="Q453" s="6" t="s">
        <v>1641</v>
      </c>
      <c r="R453" s="6" t="s">
        <v>279</v>
      </c>
      <c r="S453" s="6" t="s">
        <v>2033</v>
      </c>
      <c r="T453" s="7">
        <v>175477.48</v>
      </c>
      <c r="U453" s="7">
        <v>114060.36</v>
      </c>
      <c r="V453" s="13">
        <f t="shared" si="14"/>
        <v>0.65</v>
      </c>
      <c r="W453" s="7">
        <v>0</v>
      </c>
      <c r="X453" s="6" t="s">
        <v>47</v>
      </c>
      <c r="Y453" s="6" t="s">
        <v>47</v>
      </c>
      <c r="Z453" s="7" t="str">
        <f t="shared" si="15"/>
        <v>FRJ15</v>
      </c>
      <c r="AA453" s="6"/>
      <c r="AB453" s="6" t="s">
        <v>48</v>
      </c>
    </row>
    <row r="454" spans="1:28" x14ac:dyDescent="0.35">
      <c r="A454" s="6" t="s">
        <v>2255</v>
      </c>
      <c r="B454" s="6" t="s">
        <v>136</v>
      </c>
      <c r="C454" s="6" t="s">
        <v>2034</v>
      </c>
      <c r="D454" s="6" t="s">
        <v>373</v>
      </c>
      <c r="E454" s="6" t="s">
        <v>2074</v>
      </c>
      <c r="F454" s="6" t="s">
        <v>1615</v>
      </c>
      <c r="G454" s="6" t="s">
        <v>1616</v>
      </c>
      <c r="H454" s="6" t="s">
        <v>2209</v>
      </c>
      <c r="I454" s="6" t="s">
        <v>2210</v>
      </c>
      <c r="J454" s="6" t="s">
        <v>1619</v>
      </c>
      <c r="K454" s="6" t="s">
        <v>1620</v>
      </c>
      <c r="L454" s="6" t="s">
        <v>379</v>
      </c>
      <c r="M454" s="6" t="s">
        <v>2077</v>
      </c>
      <c r="N454" s="6" t="s">
        <v>1642</v>
      </c>
      <c r="O454" s="6" t="s">
        <v>1643</v>
      </c>
      <c r="P454" s="6" t="s">
        <v>1644</v>
      </c>
      <c r="Q454" s="6" t="s">
        <v>1645</v>
      </c>
      <c r="R454" s="6" t="s">
        <v>406</v>
      </c>
      <c r="S454" s="6" t="s">
        <v>2069</v>
      </c>
      <c r="T454" s="7">
        <v>106775.349999999</v>
      </c>
      <c r="U454" s="7">
        <v>69403.98</v>
      </c>
      <c r="V454" s="13">
        <f t="shared" si="14"/>
        <v>0.65</v>
      </c>
      <c r="W454" s="7">
        <v>0</v>
      </c>
      <c r="X454" s="6" t="s">
        <v>47</v>
      </c>
      <c r="Y454" s="6" t="s">
        <v>47</v>
      </c>
      <c r="Z454" s="7" t="str">
        <f t="shared" si="15"/>
        <v>ES512</v>
      </c>
      <c r="AA454" s="6"/>
      <c r="AB454" s="6" t="s">
        <v>48</v>
      </c>
    </row>
    <row r="455" spans="1:28" x14ac:dyDescent="0.35">
      <c r="A455" s="6" t="s">
        <v>2255</v>
      </c>
      <c r="B455" s="6" t="s">
        <v>136</v>
      </c>
      <c r="C455" s="6" t="s">
        <v>2034</v>
      </c>
      <c r="D455" s="6" t="s">
        <v>373</v>
      </c>
      <c r="E455" s="6" t="s">
        <v>2074</v>
      </c>
      <c r="F455" s="6" t="s">
        <v>1615</v>
      </c>
      <c r="G455" s="6" t="s">
        <v>1616</v>
      </c>
      <c r="H455" s="6" t="s">
        <v>2209</v>
      </c>
      <c r="I455" s="6" t="s">
        <v>2210</v>
      </c>
      <c r="J455" s="6" t="s">
        <v>1619</v>
      </c>
      <c r="K455" s="6" t="s">
        <v>1620</v>
      </c>
      <c r="L455" s="6" t="s">
        <v>379</v>
      </c>
      <c r="M455" s="6" t="s">
        <v>2077</v>
      </c>
      <c r="N455" s="6" t="s">
        <v>1646</v>
      </c>
      <c r="O455" s="6" t="s">
        <v>1647</v>
      </c>
      <c r="P455" s="6" t="s">
        <v>1648</v>
      </c>
      <c r="Q455" s="6" t="s">
        <v>1649</v>
      </c>
      <c r="R455" s="6" t="s">
        <v>162</v>
      </c>
      <c r="S455" s="6" t="s">
        <v>2069</v>
      </c>
      <c r="T455" s="7">
        <v>118443.64</v>
      </c>
      <c r="U455" s="7">
        <v>76988.37</v>
      </c>
      <c r="V455" s="13">
        <f t="shared" si="14"/>
        <v>0.65</v>
      </c>
      <c r="W455" s="7">
        <v>0</v>
      </c>
      <c r="X455" s="6" t="s">
        <v>47</v>
      </c>
      <c r="Y455" s="6" t="s">
        <v>47</v>
      </c>
      <c r="Z455" s="7" t="str">
        <f t="shared" si="15"/>
        <v>ES511</v>
      </c>
      <c r="AA455" s="6"/>
      <c r="AB455" s="6" t="s">
        <v>48</v>
      </c>
    </row>
    <row r="456" spans="1:28" x14ac:dyDescent="0.35">
      <c r="A456" s="6" t="s">
        <v>2255</v>
      </c>
      <c r="B456" s="6" t="s">
        <v>136</v>
      </c>
      <c r="C456" s="6" t="s">
        <v>2034</v>
      </c>
      <c r="D456" s="6" t="s">
        <v>373</v>
      </c>
      <c r="E456" s="6" t="s">
        <v>2074</v>
      </c>
      <c r="F456" s="6" t="s">
        <v>1615</v>
      </c>
      <c r="G456" s="6" t="s">
        <v>1616</v>
      </c>
      <c r="H456" s="6" t="s">
        <v>2209</v>
      </c>
      <c r="I456" s="6" t="s">
        <v>2210</v>
      </c>
      <c r="J456" s="6" t="s">
        <v>1619</v>
      </c>
      <c r="K456" s="6" t="s">
        <v>1620</v>
      </c>
      <c r="L456" s="6" t="s">
        <v>379</v>
      </c>
      <c r="M456" s="6" t="s">
        <v>2077</v>
      </c>
      <c r="N456" s="6" t="s">
        <v>1650</v>
      </c>
      <c r="O456" s="6" t="s">
        <v>1651</v>
      </c>
      <c r="P456" s="6" t="s">
        <v>1652</v>
      </c>
      <c r="Q456" s="6" t="s">
        <v>1653</v>
      </c>
      <c r="R456" s="6" t="s">
        <v>83</v>
      </c>
      <c r="S456" s="6" t="s">
        <v>2033</v>
      </c>
      <c r="T456" s="7">
        <v>179288.49</v>
      </c>
      <c r="U456" s="7">
        <v>116537.52</v>
      </c>
      <c r="V456" s="13">
        <f t="shared" si="14"/>
        <v>0.65</v>
      </c>
      <c r="W456" s="7">
        <v>0</v>
      </c>
      <c r="X456" s="6" t="s">
        <v>47</v>
      </c>
      <c r="Y456" s="6" t="s">
        <v>47</v>
      </c>
      <c r="Z456" s="7" t="str">
        <f t="shared" si="15"/>
        <v>FRJ23</v>
      </c>
      <c r="AA456" s="6"/>
      <c r="AB456" s="6" t="s">
        <v>48</v>
      </c>
    </row>
    <row r="457" spans="1:28" x14ac:dyDescent="0.35">
      <c r="A457" s="6" t="s">
        <v>2255</v>
      </c>
      <c r="B457" s="6" t="s">
        <v>136</v>
      </c>
      <c r="C457" s="6" t="s">
        <v>2034</v>
      </c>
      <c r="D457" s="6" t="s">
        <v>373</v>
      </c>
      <c r="E457" s="6" t="s">
        <v>2074</v>
      </c>
      <c r="F457" s="6" t="s">
        <v>1615</v>
      </c>
      <c r="G457" s="6" t="s">
        <v>1616</v>
      </c>
      <c r="H457" s="6" t="s">
        <v>2209</v>
      </c>
      <c r="I457" s="6" t="s">
        <v>2210</v>
      </c>
      <c r="J457" s="6" t="s">
        <v>1619</v>
      </c>
      <c r="K457" s="6" t="s">
        <v>1620</v>
      </c>
      <c r="L457" s="6" t="s">
        <v>379</v>
      </c>
      <c r="M457" s="6" t="s">
        <v>2077</v>
      </c>
      <c r="N457" s="6" t="s">
        <v>920</v>
      </c>
      <c r="O457" s="6" t="s">
        <v>921</v>
      </c>
      <c r="P457" s="6" t="s">
        <v>922</v>
      </c>
      <c r="Q457" s="6" t="s">
        <v>880</v>
      </c>
      <c r="R457" s="6" t="s">
        <v>162</v>
      </c>
      <c r="S457" s="6" t="s">
        <v>2033</v>
      </c>
      <c r="T457" s="7">
        <v>390585.89</v>
      </c>
      <c r="U457" s="7">
        <v>253880.83</v>
      </c>
      <c r="V457" s="13">
        <f t="shared" si="14"/>
        <v>0.65</v>
      </c>
      <c r="W457" s="7">
        <v>0</v>
      </c>
      <c r="X457" s="6" t="s">
        <v>47</v>
      </c>
      <c r="Y457" s="6" t="s">
        <v>47</v>
      </c>
      <c r="Z457" s="7" t="str">
        <f t="shared" si="15"/>
        <v>ES511</v>
      </c>
      <c r="AA457" s="6"/>
      <c r="AB457" s="6" t="s">
        <v>48</v>
      </c>
    </row>
    <row r="458" spans="1:28" x14ac:dyDescent="0.35">
      <c r="A458" s="6" t="s">
        <v>2255</v>
      </c>
      <c r="B458" s="6" t="s">
        <v>136</v>
      </c>
      <c r="C458" s="6" t="s">
        <v>2034</v>
      </c>
      <c r="D458" s="6" t="s">
        <v>373</v>
      </c>
      <c r="E458" s="6" t="s">
        <v>2074</v>
      </c>
      <c r="F458" s="6" t="s">
        <v>1615</v>
      </c>
      <c r="G458" s="6" t="s">
        <v>1616</v>
      </c>
      <c r="H458" s="6" t="s">
        <v>2209</v>
      </c>
      <c r="I458" s="6" t="s">
        <v>2210</v>
      </c>
      <c r="J458" s="6" t="s">
        <v>1619</v>
      </c>
      <c r="K458" s="6" t="s">
        <v>1620</v>
      </c>
      <c r="L458" s="6" t="s">
        <v>379</v>
      </c>
      <c r="M458" s="6" t="s">
        <v>2077</v>
      </c>
      <c r="N458" s="6" t="s">
        <v>1654</v>
      </c>
      <c r="O458" s="6" t="s">
        <v>1643</v>
      </c>
      <c r="P458" s="6" t="s">
        <v>554</v>
      </c>
      <c r="Q458" s="6" t="s">
        <v>555</v>
      </c>
      <c r="R458" s="6" t="s">
        <v>154</v>
      </c>
      <c r="S458" s="6" t="s">
        <v>2033</v>
      </c>
      <c r="T458" s="7">
        <v>50285.32</v>
      </c>
      <c r="U458" s="7">
        <v>0</v>
      </c>
      <c r="V458" s="13">
        <f t="shared" si="14"/>
        <v>0</v>
      </c>
      <c r="W458" s="7">
        <v>0</v>
      </c>
      <c r="X458" s="6" t="s">
        <v>47</v>
      </c>
      <c r="Y458" s="6" t="s">
        <v>47</v>
      </c>
      <c r="Z458" s="7" t="str">
        <f t="shared" si="15"/>
        <v>AD111</v>
      </c>
      <c r="AA458" s="6"/>
      <c r="AB458" s="6" t="s">
        <v>48</v>
      </c>
    </row>
    <row r="459" spans="1:28" x14ac:dyDescent="0.35">
      <c r="A459" s="6" t="s">
        <v>2255</v>
      </c>
      <c r="B459" s="6" t="s">
        <v>163</v>
      </c>
      <c r="C459" s="6" t="s">
        <v>2040</v>
      </c>
      <c r="D459" s="6" t="s">
        <v>165</v>
      </c>
      <c r="E459" s="6" t="s">
        <v>2041</v>
      </c>
      <c r="F459" s="6" t="s">
        <v>1655</v>
      </c>
      <c r="G459" s="6" t="s">
        <v>1656</v>
      </c>
      <c r="H459" s="6" t="s">
        <v>2211</v>
      </c>
      <c r="I459" s="6" t="s">
        <v>2212</v>
      </c>
      <c r="J459" s="6" t="s">
        <v>352</v>
      </c>
      <c r="K459" s="6" t="s">
        <v>1659</v>
      </c>
      <c r="L459" s="6" t="s">
        <v>171</v>
      </c>
      <c r="M459" s="6" t="s">
        <v>2044</v>
      </c>
      <c r="N459" s="6" t="s">
        <v>128</v>
      </c>
      <c r="O459" s="6" t="s">
        <v>129</v>
      </c>
      <c r="P459" s="6" t="s">
        <v>130</v>
      </c>
      <c r="Q459" s="6" t="s">
        <v>131</v>
      </c>
      <c r="R459" s="6" t="s">
        <v>120</v>
      </c>
      <c r="S459" s="6" t="s">
        <v>2033</v>
      </c>
      <c r="T459" s="7">
        <v>356343.92</v>
      </c>
      <c r="U459" s="7">
        <v>231623.55</v>
      </c>
      <c r="V459" s="13">
        <f t="shared" si="14"/>
        <v>0.65</v>
      </c>
      <c r="W459" s="7">
        <v>61605.72</v>
      </c>
      <c r="X459" s="6" t="s">
        <v>47</v>
      </c>
      <c r="Y459" s="6" t="s">
        <v>47</v>
      </c>
      <c r="Z459" s="7" t="str">
        <f t="shared" si="15"/>
        <v>ES243</v>
      </c>
      <c r="AA459" s="6"/>
      <c r="AB459" s="6" t="s">
        <v>48</v>
      </c>
    </row>
    <row r="460" spans="1:28" x14ac:dyDescent="0.35">
      <c r="A460" s="6" t="s">
        <v>2255</v>
      </c>
      <c r="B460" s="6" t="s">
        <v>163</v>
      </c>
      <c r="C460" s="6" t="s">
        <v>2040</v>
      </c>
      <c r="D460" s="6" t="s">
        <v>165</v>
      </c>
      <c r="E460" s="6" t="s">
        <v>2041</v>
      </c>
      <c r="F460" s="6" t="s">
        <v>1655</v>
      </c>
      <c r="G460" s="6" t="s">
        <v>1656</v>
      </c>
      <c r="H460" s="6" t="s">
        <v>2211</v>
      </c>
      <c r="I460" s="6" t="s">
        <v>2212</v>
      </c>
      <c r="J460" s="6" t="s">
        <v>352</v>
      </c>
      <c r="K460" s="6" t="s">
        <v>1659</v>
      </c>
      <c r="L460" s="6" t="s">
        <v>171</v>
      </c>
      <c r="M460" s="6" t="s">
        <v>2044</v>
      </c>
      <c r="N460" s="6" t="s">
        <v>173</v>
      </c>
      <c r="O460" s="6" t="s">
        <v>174</v>
      </c>
      <c r="P460" s="6" t="s">
        <v>175</v>
      </c>
      <c r="Q460" s="6" t="s">
        <v>176</v>
      </c>
      <c r="R460" s="6" t="s">
        <v>177</v>
      </c>
      <c r="S460" s="6" t="s">
        <v>2045</v>
      </c>
      <c r="T460" s="7">
        <v>99317.93</v>
      </c>
      <c r="U460" s="7">
        <v>64556.65</v>
      </c>
      <c r="V460" s="13">
        <f t="shared" si="14"/>
        <v>0.65</v>
      </c>
      <c r="W460" s="7">
        <v>0</v>
      </c>
      <c r="X460" s="6" t="s">
        <v>47</v>
      </c>
      <c r="Y460" s="6" t="s">
        <v>47</v>
      </c>
      <c r="Z460" s="7" t="str">
        <f t="shared" si="15"/>
        <v>ES213</v>
      </c>
      <c r="AA460" s="6"/>
      <c r="AB460" s="6" t="s">
        <v>48</v>
      </c>
    </row>
    <row r="461" spans="1:28" x14ac:dyDescent="0.35">
      <c r="A461" s="6" t="s">
        <v>2255</v>
      </c>
      <c r="B461" s="6" t="s">
        <v>163</v>
      </c>
      <c r="C461" s="6" t="s">
        <v>2040</v>
      </c>
      <c r="D461" s="6" t="s">
        <v>165</v>
      </c>
      <c r="E461" s="6" t="s">
        <v>2041</v>
      </c>
      <c r="F461" s="6" t="s">
        <v>1655</v>
      </c>
      <c r="G461" s="6" t="s">
        <v>1656</v>
      </c>
      <c r="H461" s="6" t="s">
        <v>2211</v>
      </c>
      <c r="I461" s="6" t="s">
        <v>2212</v>
      </c>
      <c r="J461" s="6" t="s">
        <v>352</v>
      </c>
      <c r="K461" s="6" t="s">
        <v>1659</v>
      </c>
      <c r="L461" s="6" t="s">
        <v>171</v>
      </c>
      <c r="M461" s="6" t="s">
        <v>2044</v>
      </c>
      <c r="N461" s="6" t="s">
        <v>1660</v>
      </c>
      <c r="O461" s="6" t="s">
        <v>227</v>
      </c>
      <c r="P461" s="6" t="s">
        <v>1661</v>
      </c>
      <c r="Q461" s="6" t="s">
        <v>1662</v>
      </c>
      <c r="R461" s="6" t="s">
        <v>57</v>
      </c>
      <c r="S461" s="6" t="s">
        <v>2063</v>
      </c>
      <c r="T461" s="7">
        <v>201036.03</v>
      </c>
      <c r="U461" s="7">
        <v>130673.41</v>
      </c>
      <c r="V461" s="13">
        <f t="shared" si="14"/>
        <v>0.65</v>
      </c>
      <c r="W461" s="7">
        <v>0</v>
      </c>
      <c r="X461" s="6" t="s">
        <v>47</v>
      </c>
      <c r="Y461" s="6" t="s">
        <v>47</v>
      </c>
      <c r="Z461" s="7" t="str">
        <f t="shared" si="15"/>
        <v>FRI15</v>
      </c>
      <c r="AA461" s="6"/>
      <c r="AB461" s="6" t="s">
        <v>48</v>
      </c>
    </row>
    <row r="462" spans="1:28" x14ac:dyDescent="0.35">
      <c r="A462" s="6" t="s">
        <v>2255</v>
      </c>
      <c r="B462" s="6" t="s">
        <v>163</v>
      </c>
      <c r="C462" s="6" t="s">
        <v>2040</v>
      </c>
      <c r="D462" s="6" t="s">
        <v>165</v>
      </c>
      <c r="E462" s="6" t="s">
        <v>2041</v>
      </c>
      <c r="F462" s="6" t="s">
        <v>1655</v>
      </c>
      <c r="G462" s="6" t="s">
        <v>1656</v>
      </c>
      <c r="H462" s="6" t="s">
        <v>2211</v>
      </c>
      <c r="I462" s="6" t="s">
        <v>2212</v>
      </c>
      <c r="J462" s="6" t="s">
        <v>352</v>
      </c>
      <c r="K462" s="6" t="s">
        <v>1659</v>
      </c>
      <c r="L462" s="6" t="s">
        <v>171</v>
      </c>
      <c r="M462" s="6" t="s">
        <v>2044</v>
      </c>
      <c r="N462" s="6" t="s">
        <v>194</v>
      </c>
      <c r="O462" s="6" t="s">
        <v>195</v>
      </c>
      <c r="P462" s="6" t="s">
        <v>196</v>
      </c>
      <c r="Q462" s="6" t="s">
        <v>197</v>
      </c>
      <c r="R462" s="6" t="s">
        <v>83</v>
      </c>
      <c r="S462" s="6" t="s">
        <v>2033</v>
      </c>
      <c r="T462" s="7">
        <v>230926.00999999899</v>
      </c>
      <c r="U462" s="7">
        <v>150101.91</v>
      </c>
      <c r="V462" s="13">
        <f t="shared" si="14"/>
        <v>0.65</v>
      </c>
      <c r="W462" s="7">
        <v>0</v>
      </c>
      <c r="X462" s="6" t="s">
        <v>47</v>
      </c>
      <c r="Y462" s="6" t="s">
        <v>47</v>
      </c>
      <c r="Z462" s="7" t="str">
        <f t="shared" si="15"/>
        <v>FRJ23</v>
      </c>
      <c r="AA462" s="6"/>
      <c r="AB462" s="6" t="s">
        <v>48</v>
      </c>
    </row>
    <row r="463" spans="1:28" x14ac:dyDescent="0.35">
      <c r="A463" s="6" t="s">
        <v>2255</v>
      </c>
      <c r="B463" s="6" t="s">
        <v>29</v>
      </c>
      <c r="C463" s="6" t="s">
        <v>2023</v>
      </c>
      <c r="D463" s="6" t="s">
        <v>294</v>
      </c>
      <c r="E463" s="6" t="s">
        <v>2059</v>
      </c>
      <c r="F463" s="6" t="s">
        <v>1663</v>
      </c>
      <c r="G463" s="6" t="s">
        <v>1664</v>
      </c>
      <c r="H463" s="6" t="s">
        <v>2213</v>
      </c>
      <c r="I463" s="6" t="s">
        <v>2214</v>
      </c>
      <c r="J463" s="6" t="s">
        <v>37</v>
      </c>
      <c r="K463" s="6" t="s">
        <v>144</v>
      </c>
      <c r="L463" s="6" t="s">
        <v>300</v>
      </c>
      <c r="M463" s="6" t="s">
        <v>2062</v>
      </c>
      <c r="N463" s="6" t="s">
        <v>1667</v>
      </c>
      <c r="O463" s="6" t="s">
        <v>1668</v>
      </c>
      <c r="P463" s="6" t="s">
        <v>1669</v>
      </c>
      <c r="Q463" s="6" t="s">
        <v>1670</v>
      </c>
      <c r="R463" s="6" t="s">
        <v>162</v>
      </c>
      <c r="S463" s="6" t="s">
        <v>2029</v>
      </c>
      <c r="T463" s="7">
        <v>718085.12</v>
      </c>
      <c r="U463" s="7">
        <v>466755.33</v>
      </c>
      <c r="V463" s="13">
        <f t="shared" si="14"/>
        <v>0.65</v>
      </c>
      <c r="W463" s="7">
        <v>0</v>
      </c>
      <c r="X463" s="6" t="s">
        <v>47</v>
      </c>
      <c r="Y463" s="6" t="s">
        <v>47</v>
      </c>
      <c r="Z463" s="7" t="str">
        <f t="shared" si="15"/>
        <v>ES511</v>
      </c>
      <c r="AA463" s="6"/>
      <c r="AB463" s="6" t="s">
        <v>48</v>
      </c>
    </row>
    <row r="464" spans="1:28" x14ac:dyDescent="0.35">
      <c r="A464" s="6" t="s">
        <v>2255</v>
      </c>
      <c r="B464" s="6" t="s">
        <v>29</v>
      </c>
      <c r="C464" s="6" t="s">
        <v>2023</v>
      </c>
      <c r="D464" s="6" t="s">
        <v>294</v>
      </c>
      <c r="E464" s="6" t="s">
        <v>2059</v>
      </c>
      <c r="F464" s="6" t="s">
        <v>1663</v>
      </c>
      <c r="G464" s="6" t="s">
        <v>1664</v>
      </c>
      <c r="H464" s="6" t="s">
        <v>2213</v>
      </c>
      <c r="I464" s="6" t="s">
        <v>2214</v>
      </c>
      <c r="J464" s="6" t="s">
        <v>37</v>
      </c>
      <c r="K464" s="6" t="s">
        <v>144</v>
      </c>
      <c r="L464" s="6" t="s">
        <v>300</v>
      </c>
      <c r="M464" s="6" t="s">
        <v>2062</v>
      </c>
      <c r="N464" s="6" t="s">
        <v>1671</v>
      </c>
      <c r="O464" s="6" t="s">
        <v>1672</v>
      </c>
      <c r="P464" s="6" t="s">
        <v>1673</v>
      </c>
      <c r="Q464" s="6" t="s">
        <v>1674</v>
      </c>
      <c r="R464" s="6" t="s">
        <v>162</v>
      </c>
      <c r="S464" s="6" t="s">
        <v>2029</v>
      </c>
      <c r="T464" s="7">
        <v>311788.79999999999</v>
      </c>
      <c r="U464" s="7">
        <v>202662.72</v>
      </c>
      <c r="V464" s="13">
        <f t="shared" si="14"/>
        <v>0.65</v>
      </c>
      <c r="W464" s="7">
        <v>0</v>
      </c>
      <c r="X464" s="6" t="s">
        <v>47</v>
      </c>
      <c r="Y464" s="6" t="s">
        <v>47</v>
      </c>
      <c r="Z464" s="7" t="str">
        <f t="shared" si="15"/>
        <v>ES511</v>
      </c>
      <c r="AA464" s="6"/>
      <c r="AB464" s="6" t="s">
        <v>48</v>
      </c>
    </row>
    <row r="465" spans="1:28" x14ac:dyDescent="0.35">
      <c r="A465" s="6" t="s">
        <v>2255</v>
      </c>
      <c r="B465" s="6" t="s">
        <v>29</v>
      </c>
      <c r="C465" s="6" t="s">
        <v>2023</v>
      </c>
      <c r="D465" s="6" t="s">
        <v>294</v>
      </c>
      <c r="E465" s="6" t="s">
        <v>2059</v>
      </c>
      <c r="F465" s="6" t="s">
        <v>1663</v>
      </c>
      <c r="G465" s="6" t="s">
        <v>1664</v>
      </c>
      <c r="H465" s="6" t="s">
        <v>2213</v>
      </c>
      <c r="I465" s="6" t="s">
        <v>2214</v>
      </c>
      <c r="J465" s="6" t="s">
        <v>37</v>
      </c>
      <c r="K465" s="6" t="s">
        <v>144</v>
      </c>
      <c r="L465" s="6" t="s">
        <v>300</v>
      </c>
      <c r="M465" s="6" t="s">
        <v>2062</v>
      </c>
      <c r="N465" s="6" t="s">
        <v>763</v>
      </c>
      <c r="O465" s="6" t="s">
        <v>927</v>
      </c>
      <c r="P465" s="6" t="s">
        <v>928</v>
      </c>
      <c r="Q465" s="6" t="s">
        <v>929</v>
      </c>
      <c r="R465" s="6" t="s">
        <v>83</v>
      </c>
      <c r="S465" s="6" t="s">
        <v>2029</v>
      </c>
      <c r="T465" s="7">
        <v>585954.79</v>
      </c>
      <c r="U465" s="7">
        <v>380870.61</v>
      </c>
      <c r="V465" s="13">
        <f t="shared" si="14"/>
        <v>0.65</v>
      </c>
      <c r="W465" s="7">
        <v>0</v>
      </c>
      <c r="X465" s="6" t="s">
        <v>47</v>
      </c>
      <c r="Y465" s="6" t="s">
        <v>47</v>
      </c>
      <c r="Z465" s="7" t="str">
        <f t="shared" si="15"/>
        <v>FRJ23</v>
      </c>
      <c r="AA465" s="6"/>
      <c r="AB465" s="6" t="s">
        <v>48</v>
      </c>
    </row>
    <row r="466" spans="1:28" x14ac:dyDescent="0.35">
      <c r="A466" s="6" t="s">
        <v>2255</v>
      </c>
      <c r="B466" s="6" t="s">
        <v>29</v>
      </c>
      <c r="C466" s="6" t="s">
        <v>2023</v>
      </c>
      <c r="D466" s="6" t="s">
        <v>294</v>
      </c>
      <c r="E466" s="6" t="s">
        <v>2059</v>
      </c>
      <c r="F466" s="6" t="s">
        <v>1663</v>
      </c>
      <c r="G466" s="6" t="s">
        <v>1664</v>
      </c>
      <c r="H466" s="6" t="s">
        <v>2213</v>
      </c>
      <c r="I466" s="6" t="s">
        <v>2214</v>
      </c>
      <c r="J466" s="6" t="s">
        <v>37</v>
      </c>
      <c r="K466" s="6" t="s">
        <v>144</v>
      </c>
      <c r="L466" s="6" t="s">
        <v>300</v>
      </c>
      <c r="M466" s="6" t="s">
        <v>2062</v>
      </c>
      <c r="N466" s="6" t="s">
        <v>646</v>
      </c>
      <c r="O466" s="6" t="s">
        <v>42</v>
      </c>
      <c r="P466" s="6" t="s">
        <v>647</v>
      </c>
      <c r="Q466" s="6" t="s">
        <v>648</v>
      </c>
      <c r="R466" s="6" t="s">
        <v>154</v>
      </c>
      <c r="S466" s="6" t="s">
        <v>2063</v>
      </c>
      <c r="T466" s="7">
        <v>46556.4</v>
      </c>
      <c r="U466" s="7">
        <v>0</v>
      </c>
      <c r="V466" s="13">
        <f t="shared" si="14"/>
        <v>0</v>
      </c>
      <c r="W466" s="7">
        <v>22016.400000000001</v>
      </c>
      <c r="X466" s="6" t="s">
        <v>47</v>
      </c>
      <c r="Y466" s="6" t="s">
        <v>47</v>
      </c>
      <c r="Z466" s="7" t="str">
        <f t="shared" si="15"/>
        <v>AD111</v>
      </c>
      <c r="AA466" s="6"/>
      <c r="AB466" s="6" t="s">
        <v>48</v>
      </c>
    </row>
    <row r="467" spans="1:28" x14ac:dyDescent="0.35">
      <c r="A467" s="6" t="s">
        <v>2255</v>
      </c>
      <c r="B467" s="6" t="s">
        <v>29</v>
      </c>
      <c r="C467" s="6" t="s">
        <v>2023</v>
      </c>
      <c r="D467" s="6" t="s">
        <v>1295</v>
      </c>
      <c r="E467" s="6" t="s">
        <v>2180</v>
      </c>
      <c r="F467" s="6" t="s">
        <v>1675</v>
      </c>
      <c r="G467" s="6" t="s">
        <v>1676</v>
      </c>
      <c r="H467" s="6" t="s">
        <v>2215</v>
      </c>
      <c r="I467" s="6" t="s">
        <v>2216</v>
      </c>
      <c r="J467" s="6" t="s">
        <v>37</v>
      </c>
      <c r="K467" s="6" t="s">
        <v>144</v>
      </c>
      <c r="L467" s="6" t="s">
        <v>1301</v>
      </c>
      <c r="M467" s="6" t="s">
        <v>2183</v>
      </c>
      <c r="N467" s="6" t="s">
        <v>173</v>
      </c>
      <c r="O467" s="6" t="s">
        <v>174</v>
      </c>
      <c r="P467" s="6" t="s">
        <v>175</v>
      </c>
      <c r="Q467" s="6" t="s">
        <v>176</v>
      </c>
      <c r="R467" s="6" t="s">
        <v>177</v>
      </c>
      <c r="S467" s="6" t="s">
        <v>2045</v>
      </c>
      <c r="T467" s="7">
        <v>418701</v>
      </c>
      <c r="U467" s="7">
        <v>272155.65000000002</v>
      </c>
      <c r="V467" s="13">
        <f t="shared" si="14"/>
        <v>0.65</v>
      </c>
      <c r="W467" s="7">
        <v>0</v>
      </c>
      <c r="X467" s="6" t="s">
        <v>47</v>
      </c>
      <c r="Y467" s="6" t="s">
        <v>47</v>
      </c>
      <c r="Z467" s="7" t="str">
        <f t="shared" si="15"/>
        <v>ES213</v>
      </c>
      <c r="AA467" s="6"/>
      <c r="AB467" s="6" t="s">
        <v>48</v>
      </c>
    </row>
    <row r="468" spans="1:28" x14ac:dyDescent="0.35">
      <c r="A468" s="6" t="s">
        <v>2255</v>
      </c>
      <c r="B468" s="6" t="s">
        <v>29</v>
      </c>
      <c r="C468" s="6" t="s">
        <v>2023</v>
      </c>
      <c r="D468" s="6" t="s">
        <v>1295</v>
      </c>
      <c r="E468" s="6" t="s">
        <v>2180</v>
      </c>
      <c r="F468" s="6" t="s">
        <v>1675</v>
      </c>
      <c r="G468" s="6" t="s">
        <v>1676</v>
      </c>
      <c r="H468" s="6" t="s">
        <v>2215</v>
      </c>
      <c r="I468" s="6" t="s">
        <v>2216</v>
      </c>
      <c r="J468" s="6" t="s">
        <v>37</v>
      </c>
      <c r="K468" s="6" t="s">
        <v>144</v>
      </c>
      <c r="L468" s="6" t="s">
        <v>1301</v>
      </c>
      <c r="M468" s="6" t="s">
        <v>2183</v>
      </c>
      <c r="N468" s="6" t="s">
        <v>1679</v>
      </c>
      <c r="O468" s="6" t="s">
        <v>643</v>
      </c>
      <c r="P468" s="6" t="s">
        <v>644</v>
      </c>
      <c r="Q468" s="6" t="s">
        <v>645</v>
      </c>
      <c r="R468" s="6" t="s">
        <v>162</v>
      </c>
      <c r="S468" s="6" t="s">
        <v>2029</v>
      </c>
      <c r="T468" s="7">
        <v>205567.75999999899</v>
      </c>
      <c r="U468" s="7">
        <v>133619.04</v>
      </c>
      <c r="V468" s="13">
        <f t="shared" si="14"/>
        <v>0.65</v>
      </c>
      <c r="W468" s="7">
        <v>0</v>
      </c>
      <c r="X468" s="6" t="s">
        <v>47</v>
      </c>
      <c r="Y468" s="6" t="s">
        <v>47</v>
      </c>
      <c r="Z468" s="7" t="str">
        <f t="shared" si="15"/>
        <v>ES511</v>
      </c>
      <c r="AA468" s="6"/>
      <c r="AB468" s="6" t="s">
        <v>48</v>
      </c>
    </row>
    <row r="469" spans="1:28" x14ac:dyDescent="0.35">
      <c r="A469" s="6" t="s">
        <v>2255</v>
      </c>
      <c r="B469" s="6" t="s">
        <v>29</v>
      </c>
      <c r="C469" s="6" t="s">
        <v>2023</v>
      </c>
      <c r="D469" s="6" t="s">
        <v>1295</v>
      </c>
      <c r="E469" s="6" t="s">
        <v>2180</v>
      </c>
      <c r="F469" s="6" t="s">
        <v>1675</v>
      </c>
      <c r="G469" s="6" t="s">
        <v>1676</v>
      </c>
      <c r="H469" s="6" t="s">
        <v>2215</v>
      </c>
      <c r="I469" s="6" t="s">
        <v>2216</v>
      </c>
      <c r="J469" s="6" t="s">
        <v>37</v>
      </c>
      <c r="K469" s="6" t="s">
        <v>144</v>
      </c>
      <c r="L469" s="6" t="s">
        <v>1301</v>
      </c>
      <c r="M469" s="6" t="s">
        <v>2183</v>
      </c>
      <c r="N469" s="6" t="s">
        <v>1680</v>
      </c>
      <c r="O469" s="6" t="s">
        <v>187</v>
      </c>
      <c r="P469" s="6" t="s">
        <v>1681</v>
      </c>
      <c r="Q469" s="6" t="s">
        <v>1682</v>
      </c>
      <c r="R469" s="6" t="s">
        <v>83</v>
      </c>
      <c r="S469" s="6" t="s">
        <v>2029</v>
      </c>
      <c r="T469" s="7">
        <v>181536</v>
      </c>
      <c r="U469" s="7">
        <v>117998.39999999999</v>
      </c>
      <c r="V469" s="13">
        <f t="shared" si="14"/>
        <v>0.65</v>
      </c>
      <c r="W469" s="7">
        <v>0</v>
      </c>
      <c r="X469" s="6" t="s">
        <v>47</v>
      </c>
      <c r="Y469" s="6" t="s">
        <v>47</v>
      </c>
      <c r="Z469" s="7" t="str">
        <f t="shared" si="15"/>
        <v>FRJ23</v>
      </c>
      <c r="AA469" s="6"/>
      <c r="AB469" s="6" t="s">
        <v>48</v>
      </c>
    </row>
    <row r="470" spans="1:28" x14ac:dyDescent="0.35">
      <c r="A470" s="6" t="s">
        <v>2255</v>
      </c>
      <c r="B470" s="6" t="s">
        <v>29</v>
      </c>
      <c r="C470" s="6" t="s">
        <v>2023</v>
      </c>
      <c r="D470" s="6" t="s">
        <v>1295</v>
      </c>
      <c r="E470" s="6" t="s">
        <v>2180</v>
      </c>
      <c r="F470" s="6" t="s">
        <v>1675</v>
      </c>
      <c r="G470" s="6" t="s">
        <v>1676</v>
      </c>
      <c r="H470" s="6" t="s">
        <v>2215</v>
      </c>
      <c r="I470" s="6" t="s">
        <v>2216</v>
      </c>
      <c r="J470" s="6" t="s">
        <v>37</v>
      </c>
      <c r="K470" s="6" t="s">
        <v>144</v>
      </c>
      <c r="L470" s="6" t="s">
        <v>1301</v>
      </c>
      <c r="M470" s="6" t="s">
        <v>2183</v>
      </c>
      <c r="N470" s="6" t="s">
        <v>1303</v>
      </c>
      <c r="O470" s="6" t="s">
        <v>1011</v>
      </c>
      <c r="P470" s="6" t="s">
        <v>1304</v>
      </c>
      <c r="Q470" s="6" t="s">
        <v>1305</v>
      </c>
      <c r="R470" s="6" t="s">
        <v>57</v>
      </c>
      <c r="S470" s="6" t="s">
        <v>2063</v>
      </c>
      <c r="T470" s="7">
        <v>242162.5</v>
      </c>
      <c r="U470" s="7">
        <v>157405.63</v>
      </c>
      <c r="V470" s="13">
        <f t="shared" si="14"/>
        <v>0.65</v>
      </c>
      <c r="W470" s="7">
        <v>0</v>
      </c>
      <c r="X470" s="6" t="s">
        <v>47</v>
      </c>
      <c r="Y470" s="6" t="s">
        <v>47</v>
      </c>
      <c r="Z470" s="7" t="str">
        <f t="shared" si="15"/>
        <v>FRI15</v>
      </c>
      <c r="AA470" s="6" t="s">
        <v>57</v>
      </c>
      <c r="AB470" s="6" t="s">
        <v>48</v>
      </c>
    </row>
    <row r="471" spans="1:28" x14ac:dyDescent="0.35">
      <c r="A471" s="6" t="s">
        <v>2255</v>
      </c>
      <c r="B471" s="6" t="s">
        <v>29</v>
      </c>
      <c r="C471" s="6" t="s">
        <v>2023</v>
      </c>
      <c r="D471" s="6" t="s">
        <v>294</v>
      </c>
      <c r="E471" s="6" t="s">
        <v>2059</v>
      </c>
      <c r="F471" s="6" t="s">
        <v>1683</v>
      </c>
      <c r="G471" s="6" t="s">
        <v>1684</v>
      </c>
      <c r="H471" s="6" t="s">
        <v>2217</v>
      </c>
      <c r="I471" s="6" t="s">
        <v>2218</v>
      </c>
      <c r="J471" s="6" t="s">
        <v>37</v>
      </c>
      <c r="K471" s="6" t="s">
        <v>144</v>
      </c>
      <c r="L471" s="6" t="s">
        <v>300</v>
      </c>
      <c r="M471" s="6" t="s">
        <v>2062</v>
      </c>
      <c r="N471" s="6" t="s">
        <v>1687</v>
      </c>
      <c r="O471" s="6" t="s">
        <v>104</v>
      </c>
      <c r="P471" s="6" t="s">
        <v>1688</v>
      </c>
      <c r="Q471" s="6" t="s">
        <v>1689</v>
      </c>
      <c r="R471" s="6" t="s">
        <v>83</v>
      </c>
      <c r="S471" s="6" t="s">
        <v>2063</v>
      </c>
      <c r="T471" s="7">
        <v>161291.89000000001</v>
      </c>
      <c r="U471" s="7">
        <v>104839.73</v>
      </c>
      <c r="V471" s="13">
        <f t="shared" si="14"/>
        <v>0.65</v>
      </c>
      <c r="W471" s="7">
        <v>24193.77</v>
      </c>
      <c r="X471" s="6" t="s">
        <v>47</v>
      </c>
      <c r="Y471" s="6" t="s">
        <v>47</v>
      </c>
      <c r="Z471" s="7" t="str">
        <f t="shared" si="15"/>
        <v>FRJ23</v>
      </c>
      <c r="AA471" s="6"/>
      <c r="AB471" s="6" t="s">
        <v>48</v>
      </c>
    </row>
    <row r="472" spans="1:28" x14ac:dyDescent="0.35">
      <c r="A472" s="6" t="s">
        <v>2255</v>
      </c>
      <c r="B472" s="6" t="s">
        <v>29</v>
      </c>
      <c r="C472" s="6" t="s">
        <v>2023</v>
      </c>
      <c r="D472" s="6" t="s">
        <v>294</v>
      </c>
      <c r="E472" s="6" t="s">
        <v>2059</v>
      </c>
      <c r="F472" s="6" t="s">
        <v>1683</v>
      </c>
      <c r="G472" s="6" t="s">
        <v>1684</v>
      </c>
      <c r="H472" s="6" t="s">
        <v>2217</v>
      </c>
      <c r="I472" s="6" t="s">
        <v>2218</v>
      </c>
      <c r="J472" s="6" t="s">
        <v>37</v>
      </c>
      <c r="K472" s="6" t="s">
        <v>144</v>
      </c>
      <c r="L472" s="6" t="s">
        <v>300</v>
      </c>
      <c r="M472" s="6" t="s">
        <v>2062</v>
      </c>
      <c r="N472" s="6" t="s">
        <v>1690</v>
      </c>
      <c r="O472" s="6" t="s">
        <v>276</v>
      </c>
      <c r="P472" s="6" t="s">
        <v>1691</v>
      </c>
      <c r="Q472" s="6" t="s">
        <v>1692</v>
      </c>
      <c r="R472" s="6" t="s">
        <v>83</v>
      </c>
      <c r="S472" s="6" t="s">
        <v>2029</v>
      </c>
      <c r="T472" s="7">
        <v>172501.02</v>
      </c>
      <c r="U472" s="7">
        <v>112125.66</v>
      </c>
      <c r="V472" s="13">
        <f t="shared" si="14"/>
        <v>0.65</v>
      </c>
      <c r="W472" s="7">
        <v>25875.17</v>
      </c>
      <c r="X472" s="6" t="s">
        <v>47</v>
      </c>
      <c r="Y472" s="6" t="s">
        <v>47</v>
      </c>
      <c r="Z472" s="7" t="str">
        <f t="shared" si="15"/>
        <v>FRJ23</v>
      </c>
      <c r="AA472" s="6"/>
      <c r="AB472" s="6" t="s">
        <v>48</v>
      </c>
    </row>
    <row r="473" spans="1:28" x14ac:dyDescent="0.35">
      <c r="A473" s="6" t="s">
        <v>2255</v>
      </c>
      <c r="B473" s="6" t="s">
        <v>29</v>
      </c>
      <c r="C473" s="6" t="s">
        <v>2023</v>
      </c>
      <c r="D473" s="6" t="s">
        <v>294</v>
      </c>
      <c r="E473" s="6" t="s">
        <v>2059</v>
      </c>
      <c r="F473" s="6" t="s">
        <v>1683</v>
      </c>
      <c r="G473" s="6" t="s">
        <v>1684</v>
      </c>
      <c r="H473" s="6" t="s">
        <v>2217</v>
      </c>
      <c r="I473" s="6" t="s">
        <v>2218</v>
      </c>
      <c r="J473" s="6" t="s">
        <v>37</v>
      </c>
      <c r="K473" s="6" t="s">
        <v>144</v>
      </c>
      <c r="L473" s="6" t="s">
        <v>300</v>
      </c>
      <c r="M473" s="6" t="s">
        <v>2062</v>
      </c>
      <c r="N473" s="6" t="s">
        <v>978</v>
      </c>
      <c r="O473" s="6" t="s">
        <v>793</v>
      </c>
      <c r="P473" s="6" t="s">
        <v>979</v>
      </c>
      <c r="Q473" s="6" t="s">
        <v>980</v>
      </c>
      <c r="R473" s="6" t="s">
        <v>279</v>
      </c>
      <c r="S473" s="6" t="s">
        <v>2063</v>
      </c>
      <c r="T473" s="7">
        <v>162935.5</v>
      </c>
      <c r="U473" s="7">
        <v>105908.08</v>
      </c>
      <c r="V473" s="13">
        <f t="shared" si="14"/>
        <v>0.65</v>
      </c>
      <c r="W473" s="7">
        <v>24440.33</v>
      </c>
      <c r="X473" s="6" t="s">
        <v>47</v>
      </c>
      <c r="Y473" s="6" t="s">
        <v>47</v>
      </c>
      <c r="Z473" s="7" t="str">
        <f t="shared" si="15"/>
        <v>FRJ15</v>
      </c>
      <c r="AA473" s="6"/>
      <c r="AB473" s="6" t="s">
        <v>48</v>
      </c>
    </row>
    <row r="474" spans="1:28" x14ac:dyDescent="0.35">
      <c r="A474" s="6" t="s">
        <v>2255</v>
      </c>
      <c r="B474" s="6" t="s">
        <v>29</v>
      </c>
      <c r="C474" s="6" t="s">
        <v>2023</v>
      </c>
      <c r="D474" s="6" t="s">
        <v>294</v>
      </c>
      <c r="E474" s="6" t="s">
        <v>2059</v>
      </c>
      <c r="F474" s="6" t="s">
        <v>1683</v>
      </c>
      <c r="G474" s="6" t="s">
        <v>1684</v>
      </c>
      <c r="H474" s="6" t="s">
        <v>2217</v>
      </c>
      <c r="I474" s="6" t="s">
        <v>2218</v>
      </c>
      <c r="J474" s="6" t="s">
        <v>37</v>
      </c>
      <c r="K474" s="6" t="s">
        <v>144</v>
      </c>
      <c r="L474" s="6" t="s">
        <v>300</v>
      </c>
      <c r="M474" s="6" t="s">
        <v>2062</v>
      </c>
      <c r="N474" s="6" t="s">
        <v>1240</v>
      </c>
      <c r="O474" s="6" t="s">
        <v>1241</v>
      </c>
      <c r="P474" s="6" t="s">
        <v>1242</v>
      </c>
      <c r="Q474" s="6" t="s">
        <v>1243</v>
      </c>
      <c r="R474" s="6" t="s">
        <v>98</v>
      </c>
      <c r="S474" s="6" t="s">
        <v>2063</v>
      </c>
      <c r="T474" s="7">
        <v>172429.54</v>
      </c>
      <c r="U474" s="7">
        <v>112079</v>
      </c>
      <c r="V474" s="13">
        <f t="shared" si="14"/>
        <v>0.65</v>
      </c>
      <c r="W474" s="7">
        <v>25864.43</v>
      </c>
      <c r="X474" s="6" t="s">
        <v>47</v>
      </c>
      <c r="Y474" s="6" t="s">
        <v>47</v>
      </c>
      <c r="Z474" s="7" t="str">
        <f t="shared" si="15"/>
        <v>FRJ26</v>
      </c>
      <c r="AA474" s="6"/>
      <c r="AB474" s="6" t="s">
        <v>48</v>
      </c>
    </row>
    <row r="475" spans="1:28" x14ac:dyDescent="0.35">
      <c r="A475" s="6" t="s">
        <v>2255</v>
      </c>
      <c r="B475" s="6" t="s">
        <v>29</v>
      </c>
      <c r="C475" s="6" t="s">
        <v>2023</v>
      </c>
      <c r="D475" s="6" t="s">
        <v>294</v>
      </c>
      <c r="E475" s="6" t="s">
        <v>2059</v>
      </c>
      <c r="F475" s="6" t="s">
        <v>1683</v>
      </c>
      <c r="G475" s="6" t="s">
        <v>1684</v>
      </c>
      <c r="H475" s="6" t="s">
        <v>2217</v>
      </c>
      <c r="I475" s="6" t="s">
        <v>2218</v>
      </c>
      <c r="J475" s="6" t="s">
        <v>37</v>
      </c>
      <c r="K475" s="6" t="s">
        <v>144</v>
      </c>
      <c r="L475" s="6" t="s">
        <v>300</v>
      </c>
      <c r="M475" s="6" t="s">
        <v>2062</v>
      </c>
      <c r="N475" s="6" t="s">
        <v>981</v>
      </c>
      <c r="O475" s="6" t="s">
        <v>982</v>
      </c>
      <c r="P475" s="6" t="s">
        <v>983</v>
      </c>
      <c r="Q475" s="6" t="s">
        <v>984</v>
      </c>
      <c r="R475" s="6" t="s">
        <v>626</v>
      </c>
      <c r="S475" s="6" t="s">
        <v>2063</v>
      </c>
      <c r="T475" s="7">
        <v>159226.18</v>
      </c>
      <c r="U475" s="7">
        <v>103497</v>
      </c>
      <c r="V475" s="13">
        <f t="shared" si="14"/>
        <v>0.65</v>
      </c>
      <c r="W475" s="7">
        <v>23883.93</v>
      </c>
      <c r="X475" s="6" t="s">
        <v>47</v>
      </c>
      <c r="Y475" s="6" t="s">
        <v>47</v>
      </c>
      <c r="Z475" s="7" t="str">
        <f t="shared" si="15"/>
        <v>FRJ21</v>
      </c>
      <c r="AA475" s="6"/>
      <c r="AB475" s="6" t="s">
        <v>48</v>
      </c>
    </row>
    <row r="476" spans="1:28" x14ac:dyDescent="0.35">
      <c r="A476" s="6" t="s">
        <v>2255</v>
      </c>
      <c r="B476" s="6" t="s">
        <v>29</v>
      </c>
      <c r="C476" s="6" t="s">
        <v>2023</v>
      </c>
      <c r="D476" s="6" t="s">
        <v>294</v>
      </c>
      <c r="E476" s="6" t="s">
        <v>2059</v>
      </c>
      <c r="F476" s="6" t="s">
        <v>1683</v>
      </c>
      <c r="G476" s="6" t="s">
        <v>1684</v>
      </c>
      <c r="H476" s="6" t="s">
        <v>2217</v>
      </c>
      <c r="I476" s="6" t="s">
        <v>2218</v>
      </c>
      <c r="J476" s="6" t="s">
        <v>37</v>
      </c>
      <c r="K476" s="6" t="s">
        <v>144</v>
      </c>
      <c r="L476" s="6" t="s">
        <v>300</v>
      </c>
      <c r="M476" s="6" t="s">
        <v>2062</v>
      </c>
      <c r="N476" s="6" t="s">
        <v>1693</v>
      </c>
      <c r="O476" s="6" t="s">
        <v>1694</v>
      </c>
      <c r="P476" s="6" t="s">
        <v>1695</v>
      </c>
      <c r="Q476" s="6" t="s">
        <v>1696</v>
      </c>
      <c r="R476" s="6" t="s">
        <v>1697</v>
      </c>
      <c r="S476" s="6" t="s">
        <v>2063</v>
      </c>
      <c r="T476" s="7">
        <v>121929.64</v>
      </c>
      <c r="U476" s="7">
        <v>79254</v>
      </c>
      <c r="V476" s="13">
        <f t="shared" si="14"/>
        <v>0.65</v>
      </c>
      <c r="W476" s="7">
        <v>18289.43</v>
      </c>
      <c r="X476" s="6" t="s">
        <v>47</v>
      </c>
      <c r="Y476" s="6" t="s">
        <v>47</v>
      </c>
      <c r="Z476" s="7" t="str">
        <f t="shared" si="15"/>
        <v>FRI15</v>
      </c>
      <c r="AA476" s="6" t="s">
        <v>57</v>
      </c>
      <c r="AB476" s="6" t="s">
        <v>48</v>
      </c>
    </row>
    <row r="477" spans="1:28" x14ac:dyDescent="0.35">
      <c r="A477" s="6" t="s">
        <v>2255</v>
      </c>
      <c r="B477" s="6" t="s">
        <v>29</v>
      </c>
      <c r="C477" s="6" t="s">
        <v>2023</v>
      </c>
      <c r="D477" s="6" t="s">
        <v>294</v>
      </c>
      <c r="E477" s="6" t="s">
        <v>2059</v>
      </c>
      <c r="F477" s="6" t="s">
        <v>1683</v>
      </c>
      <c r="G477" s="6" t="s">
        <v>1684</v>
      </c>
      <c r="H477" s="6" t="s">
        <v>2217</v>
      </c>
      <c r="I477" s="6" t="s">
        <v>2218</v>
      </c>
      <c r="J477" s="6" t="s">
        <v>37</v>
      </c>
      <c r="K477" s="6" t="s">
        <v>144</v>
      </c>
      <c r="L477" s="6" t="s">
        <v>300</v>
      </c>
      <c r="M477" s="6" t="s">
        <v>2062</v>
      </c>
      <c r="N477" s="6" t="s">
        <v>1576</v>
      </c>
      <c r="O477" s="6" t="s">
        <v>1698</v>
      </c>
      <c r="P477" s="6" t="s">
        <v>1699</v>
      </c>
      <c r="Q477" s="6" t="s">
        <v>1579</v>
      </c>
      <c r="R477" s="6" t="s">
        <v>83</v>
      </c>
      <c r="S477" s="6" t="s">
        <v>2045</v>
      </c>
      <c r="T477" s="7">
        <v>123663.12</v>
      </c>
      <c r="U477" s="7">
        <v>80381.03</v>
      </c>
      <c r="V477" s="13">
        <f t="shared" si="14"/>
        <v>0.65</v>
      </c>
      <c r="W477" s="7">
        <v>18549.47</v>
      </c>
      <c r="X477" s="6" t="s">
        <v>47</v>
      </c>
      <c r="Y477" s="6" t="s">
        <v>47</v>
      </c>
      <c r="Z477" s="7" t="str">
        <f t="shared" si="15"/>
        <v>FRJ23</v>
      </c>
      <c r="AA477" s="6"/>
      <c r="AB477" s="6" t="s">
        <v>48</v>
      </c>
    </row>
    <row r="478" spans="1:28" x14ac:dyDescent="0.35">
      <c r="A478" s="6" t="s">
        <v>2255</v>
      </c>
      <c r="B478" s="6" t="s">
        <v>29</v>
      </c>
      <c r="C478" s="6" t="s">
        <v>2023</v>
      </c>
      <c r="D478" s="6" t="s">
        <v>294</v>
      </c>
      <c r="E478" s="6" t="s">
        <v>2059</v>
      </c>
      <c r="F478" s="6" t="s">
        <v>1683</v>
      </c>
      <c r="G478" s="6" t="s">
        <v>1684</v>
      </c>
      <c r="H478" s="6" t="s">
        <v>2217</v>
      </c>
      <c r="I478" s="6" t="s">
        <v>2218</v>
      </c>
      <c r="J478" s="6" t="s">
        <v>37</v>
      </c>
      <c r="K478" s="6" t="s">
        <v>144</v>
      </c>
      <c r="L478" s="6" t="s">
        <v>300</v>
      </c>
      <c r="M478" s="6" t="s">
        <v>2062</v>
      </c>
      <c r="N478" s="6" t="s">
        <v>974</v>
      </c>
      <c r="O478" s="6" t="s">
        <v>975</v>
      </c>
      <c r="P478" s="6" t="s">
        <v>976</v>
      </c>
      <c r="Q478" s="6" t="s">
        <v>977</v>
      </c>
      <c r="R478" s="6" t="s">
        <v>279</v>
      </c>
      <c r="S478" s="6" t="s">
        <v>2063</v>
      </c>
      <c r="T478" s="7">
        <v>189845.41999999899</v>
      </c>
      <c r="U478" s="7">
        <v>123399</v>
      </c>
      <c r="V478" s="13">
        <f t="shared" si="14"/>
        <v>0.65</v>
      </c>
      <c r="W478" s="7">
        <v>28476.799999999999</v>
      </c>
      <c r="X478" s="6" t="s">
        <v>47</v>
      </c>
      <c r="Y478" s="6" t="s">
        <v>47</v>
      </c>
      <c r="Z478" s="7" t="str">
        <f t="shared" si="15"/>
        <v>FRJ15</v>
      </c>
      <c r="AA478" s="6"/>
      <c r="AB478" s="6" t="s">
        <v>48</v>
      </c>
    </row>
    <row r="479" spans="1:28" x14ac:dyDescent="0.35">
      <c r="A479" s="6" t="s">
        <v>2255</v>
      </c>
      <c r="B479" s="6" t="s">
        <v>29</v>
      </c>
      <c r="C479" s="6" t="s">
        <v>2023</v>
      </c>
      <c r="D479" s="6" t="s">
        <v>294</v>
      </c>
      <c r="E479" s="6" t="s">
        <v>2059</v>
      </c>
      <c r="F479" s="6" t="s">
        <v>1683</v>
      </c>
      <c r="G479" s="6" t="s">
        <v>1684</v>
      </c>
      <c r="H479" s="6" t="s">
        <v>2217</v>
      </c>
      <c r="I479" s="6" t="s">
        <v>2218</v>
      </c>
      <c r="J479" s="6" t="s">
        <v>37</v>
      </c>
      <c r="K479" s="6" t="s">
        <v>144</v>
      </c>
      <c r="L479" s="6" t="s">
        <v>300</v>
      </c>
      <c r="M479" s="6" t="s">
        <v>2062</v>
      </c>
      <c r="N479" s="6" t="s">
        <v>1700</v>
      </c>
      <c r="O479" s="6" t="s">
        <v>1701</v>
      </c>
      <c r="P479" s="6" t="s">
        <v>1702</v>
      </c>
      <c r="Q479" s="6" t="s">
        <v>1703</v>
      </c>
      <c r="R479" s="6" t="s">
        <v>83</v>
      </c>
      <c r="S479" s="6" t="s">
        <v>2045</v>
      </c>
      <c r="T479" s="7">
        <v>151207.70000000001</v>
      </c>
      <c r="U479" s="7">
        <v>98285</v>
      </c>
      <c r="V479" s="13">
        <f t="shared" si="14"/>
        <v>0.65</v>
      </c>
      <c r="W479" s="7">
        <v>22681.17</v>
      </c>
      <c r="X479" s="6" t="s">
        <v>47</v>
      </c>
      <c r="Y479" s="6" t="s">
        <v>47</v>
      </c>
      <c r="Z479" s="7" t="str">
        <f t="shared" si="15"/>
        <v>FRJ23</v>
      </c>
      <c r="AA479" s="6"/>
      <c r="AB479" s="6" t="s">
        <v>48</v>
      </c>
    </row>
    <row r="480" spans="1:28" x14ac:dyDescent="0.35">
      <c r="A480" s="6" t="s">
        <v>2255</v>
      </c>
      <c r="B480" s="6" t="s">
        <v>29</v>
      </c>
      <c r="C480" s="6" t="s">
        <v>2023</v>
      </c>
      <c r="D480" s="6" t="s">
        <v>294</v>
      </c>
      <c r="E480" s="6" t="s">
        <v>2059</v>
      </c>
      <c r="F480" s="6" t="s">
        <v>1683</v>
      </c>
      <c r="G480" s="6" t="s">
        <v>1684</v>
      </c>
      <c r="H480" s="6" t="s">
        <v>2217</v>
      </c>
      <c r="I480" s="6" t="s">
        <v>2218</v>
      </c>
      <c r="J480" s="6" t="s">
        <v>37</v>
      </c>
      <c r="K480" s="6" t="s">
        <v>144</v>
      </c>
      <c r="L480" s="6" t="s">
        <v>300</v>
      </c>
      <c r="M480" s="6" t="s">
        <v>2062</v>
      </c>
      <c r="N480" s="6" t="s">
        <v>905</v>
      </c>
      <c r="O480" s="6" t="s">
        <v>227</v>
      </c>
      <c r="P480" s="6" t="s">
        <v>906</v>
      </c>
      <c r="Q480" s="6" t="s">
        <v>907</v>
      </c>
      <c r="R480" s="6" t="s">
        <v>98</v>
      </c>
      <c r="S480" s="6" t="s">
        <v>2030</v>
      </c>
      <c r="T480" s="7">
        <v>71088.38</v>
      </c>
      <c r="U480" s="7">
        <v>46207</v>
      </c>
      <c r="V480" s="13">
        <f t="shared" si="14"/>
        <v>0.65</v>
      </c>
      <c r="W480" s="7">
        <v>10663.27</v>
      </c>
      <c r="X480" s="6" t="s">
        <v>47</v>
      </c>
      <c r="Y480" s="6" t="s">
        <v>47</v>
      </c>
      <c r="Z480" s="7" t="str">
        <f t="shared" si="15"/>
        <v>FRJ26</v>
      </c>
      <c r="AA480" s="6"/>
      <c r="AB480" s="6" t="s">
        <v>48</v>
      </c>
    </row>
    <row r="481" spans="1:28" x14ac:dyDescent="0.35">
      <c r="A481" s="6" t="s">
        <v>2255</v>
      </c>
      <c r="B481" s="6" t="s">
        <v>29</v>
      </c>
      <c r="C481" s="6" t="s">
        <v>2023</v>
      </c>
      <c r="D481" s="6" t="s">
        <v>294</v>
      </c>
      <c r="E481" s="6" t="s">
        <v>2059</v>
      </c>
      <c r="F481" s="6" t="s">
        <v>1683</v>
      </c>
      <c r="G481" s="6" t="s">
        <v>1684</v>
      </c>
      <c r="H481" s="6" t="s">
        <v>2217</v>
      </c>
      <c r="I481" s="6" t="s">
        <v>2218</v>
      </c>
      <c r="J481" s="6" t="s">
        <v>37</v>
      </c>
      <c r="K481" s="6" t="s">
        <v>144</v>
      </c>
      <c r="L481" s="6" t="s">
        <v>300</v>
      </c>
      <c r="M481" s="6" t="s">
        <v>2062</v>
      </c>
      <c r="N481" s="6" t="s">
        <v>575</v>
      </c>
      <c r="O481" s="6" t="s">
        <v>42</v>
      </c>
      <c r="P481" s="6" t="s">
        <v>576</v>
      </c>
      <c r="Q481" s="6" t="s">
        <v>577</v>
      </c>
      <c r="R481" s="6" t="s">
        <v>361</v>
      </c>
      <c r="S481" s="6" t="s">
        <v>2030</v>
      </c>
      <c r="T481" s="7">
        <v>196682</v>
      </c>
      <c r="U481" s="7">
        <v>127843</v>
      </c>
      <c r="V481" s="13">
        <f t="shared" si="14"/>
        <v>0.65</v>
      </c>
      <c r="W481" s="7">
        <v>0</v>
      </c>
      <c r="X481" s="6" t="s">
        <v>47</v>
      </c>
      <c r="Y481" s="6" t="s">
        <v>47</v>
      </c>
      <c r="Z481" s="7" t="str">
        <f t="shared" si="15"/>
        <v>ES241</v>
      </c>
      <c r="AA481" s="6"/>
      <c r="AB481" s="6" t="s">
        <v>48</v>
      </c>
    </row>
    <row r="482" spans="1:28" x14ac:dyDescent="0.35">
      <c r="A482" s="6" t="s">
        <v>2255</v>
      </c>
      <c r="B482" s="6" t="s">
        <v>29</v>
      </c>
      <c r="C482" s="6" t="s">
        <v>2023</v>
      </c>
      <c r="D482" s="6" t="s">
        <v>294</v>
      </c>
      <c r="E482" s="6" t="s">
        <v>2059</v>
      </c>
      <c r="F482" s="6" t="s">
        <v>1683</v>
      </c>
      <c r="G482" s="6" t="s">
        <v>1684</v>
      </c>
      <c r="H482" s="6" t="s">
        <v>2217</v>
      </c>
      <c r="I482" s="6" t="s">
        <v>2218</v>
      </c>
      <c r="J482" s="6" t="s">
        <v>37</v>
      </c>
      <c r="K482" s="6" t="s">
        <v>144</v>
      </c>
      <c r="L482" s="6" t="s">
        <v>300</v>
      </c>
      <c r="M482" s="6" t="s">
        <v>2062</v>
      </c>
      <c r="N482" s="6" t="s">
        <v>1191</v>
      </c>
      <c r="O482" s="6" t="s">
        <v>1192</v>
      </c>
      <c r="P482" s="6" t="s">
        <v>1193</v>
      </c>
      <c r="Q482" s="6" t="s">
        <v>1194</v>
      </c>
      <c r="R482" s="6" t="s">
        <v>179</v>
      </c>
      <c r="S482" s="6" t="s">
        <v>2030</v>
      </c>
      <c r="T482" s="7">
        <v>241755.07</v>
      </c>
      <c r="U482" s="7">
        <v>157140</v>
      </c>
      <c r="V482" s="13">
        <f t="shared" si="14"/>
        <v>0.65</v>
      </c>
      <c r="W482" s="7">
        <v>0</v>
      </c>
      <c r="X482" s="6" t="s">
        <v>47</v>
      </c>
      <c r="Y482" s="6" t="s">
        <v>47</v>
      </c>
      <c r="Z482" s="7" t="str">
        <f t="shared" si="15"/>
        <v>ES211</v>
      </c>
      <c r="AA482" s="6"/>
      <c r="AB482" s="6" t="s">
        <v>48</v>
      </c>
    </row>
    <row r="483" spans="1:28" x14ac:dyDescent="0.35">
      <c r="A483" s="6" t="s">
        <v>2255</v>
      </c>
      <c r="B483" s="6" t="s">
        <v>29</v>
      </c>
      <c r="C483" s="6" t="s">
        <v>2023</v>
      </c>
      <c r="D483" s="6" t="s">
        <v>294</v>
      </c>
      <c r="E483" s="6" t="s">
        <v>2059</v>
      </c>
      <c r="F483" s="6" t="s">
        <v>1683</v>
      </c>
      <c r="G483" s="6" t="s">
        <v>1684</v>
      </c>
      <c r="H483" s="6" t="s">
        <v>2217</v>
      </c>
      <c r="I483" s="6" t="s">
        <v>2218</v>
      </c>
      <c r="J483" s="6" t="s">
        <v>37</v>
      </c>
      <c r="K483" s="6" t="s">
        <v>144</v>
      </c>
      <c r="L483" s="6" t="s">
        <v>300</v>
      </c>
      <c r="M483" s="6" t="s">
        <v>2062</v>
      </c>
      <c r="N483" s="6" t="s">
        <v>923</v>
      </c>
      <c r="O483" s="6" t="s">
        <v>924</v>
      </c>
      <c r="P483" s="6" t="s">
        <v>925</v>
      </c>
      <c r="Q483" s="6" t="s">
        <v>926</v>
      </c>
      <c r="R483" s="6" t="s">
        <v>45</v>
      </c>
      <c r="S483" s="6" t="s">
        <v>2030</v>
      </c>
      <c r="T483" s="7">
        <v>249675.38</v>
      </c>
      <c r="U483" s="7">
        <v>162289</v>
      </c>
      <c r="V483" s="13">
        <f t="shared" si="14"/>
        <v>0.65</v>
      </c>
      <c r="W483" s="7">
        <v>0</v>
      </c>
      <c r="X483" s="6" t="s">
        <v>47</v>
      </c>
      <c r="Y483" s="6" t="s">
        <v>47</v>
      </c>
      <c r="Z483" s="7" t="str">
        <f t="shared" si="15"/>
        <v>ES220</v>
      </c>
      <c r="AA483" s="6"/>
      <c r="AB483" s="6" t="s">
        <v>48</v>
      </c>
    </row>
    <row r="484" spans="1:28" x14ac:dyDescent="0.35">
      <c r="A484" s="6" t="s">
        <v>2255</v>
      </c>
      <c r="B484" s="6" t="s">
        <v>29</v>
      </c>
      <c r="C484" s="6" t="s">
        <v>2023</v>
      </c>
      <c r="D484" s="6" t="s">
        <v>294</v>
      </c>
      <c r="E484" s="6" t="s">
        <v>2059</v>
      </c>
      <c r="F484" s="6" t="s">
        <v>1683</v>
      </c>
      <c r="G484" s="6" t="s">
        <v>1684</v>
      </c>
      <c r="H484" s="6" t="s">
        <v>2217</v>
      </c>
      <c r="I484" s="6" t="s">
        <v>2218</v>
      </c>
      <c r="J484" s="6" t="s">
        <v>37</v>
      </c>
      <c r="K484" s="6" t="s">
        <v>144</v>
      </c>
      <c r="L484" s="6" t="s">
        <v>300</v>
      </c>
      <c r="M484" s="6" t="s">
        <v>2062</v>
      </c>
      <c r="N484" s="6" t="s">
        <v>646</v>
      </c>
      <c r="O484" s="6" t="s">
        <v>42</v>
      </c>
      <c r="P484" s="6" t="s">
        <v>647</v>
      </c>
      <c r="Q484" s="6" t="s">
        <v>648</v>
      </c>
      <c r="R484" s="6" t="s">
        <v>154</v>
      </c>
      <c r="S484" s="6" t="s">
        <v>2063</v>
      </c>
      <c r="T484" s="7">
        <v>67912.600000000006</v>
      </c>
      <c r="U484" s="7">
        <v>0</v>
      </c>
      <c r="V484" s="13">
        <f t="shared" si="14"/>
        <v>0</v>
      </c>
      <c r="W484" s="7">
        <v>34560</v>
      </c>
      <c r="X484" s="6" t="s">
        <v>47</v>
      </c>
      <c r="Y484" s="6" t="s">
        <v>47</v>
      </c>
      <c r="Z484" s="7" t="str">
        <f t="shared" si="15"/>
        <v>AD111</v>
      </c>
      <c r="AA484" s="6"/>
      <c r="AB484" s="6" t="s">
        <v>48</v>
      </c>
    </row>
    <row r="485" spans="1:28" x14ac:dyDescent="0.35">
      <c r="A485" s="6" t="s">
        <v>2255</v>
      </c>
      <c r="B485" s="6" t="s">
        <v>29</v>
      </c>
      <c r="C485" s="6" t="s">
        <v>2023</v>
      </c>
      <c r="D485" s="6" t="s">
        <v>294</v>
      </c>
      <c r="E485" s="6" t="s">
        <v>2059</v>
      </c>
      <c r="F485" s="6" t="s">
        <v>1683</v>
      </c>
      <c r="G485" s="6" t="s">
        <v>1684</v>
      </c>
      <c r="H485" s="6" t="s">
        <v>2217</v>
      </c>
      <c r="I485" s="6" t="s">
        <v>2218</v>
      </c>
      <c r="J485" s="6" t="s">
        <v>37</v>
      </c>
      <c r="K485" s="6" t="s">
        <v>144</v>
      </c>
      <c r="L485" s="6" t="s">
        <v>300</v>
      </c>
      <c r="M485" s="6" t="s">
        <v>2062</v>
      </c>
      <c r="N485" s="6" t="s">
        <v>1020</v>
      </c>
      <c r="O485" s="6" t="s">
        <v>1021</v>
      </c>
      <c r="P485" s="6" t="s">
        <v>1022</v>
      </c>
      <c r="Q485" s="6" t="s">
        <v>1023</v>
      </c>
      <c r="R485" s="6" t="s">
        <v>135</v>
      </c>
      <c r="S485" s="6" t="s">
        <v>2045</v>
      </c>
      <c r="T485" s="7">
        <v>144998.99</v>
      </c>
      <c r="U485" s="7">
        <v>94249</v>
      </c>
      <c r="V485" s="13">
        <f t="shared" si="14"/>
        <v>0.65</v>
      </c>
      <c r="W485" s="7">
        <v>0</v>
      </c>
      <c r="X485" s="6" t="s">
        <v>47</v>
      </c>
      <c r="Y485" s="6" t="s">
        <v>47</v>
      </c>
      <c r="Z485" s="7" t="str">
        <f t="shared" si="15"/>
        <v>ES513</v>
      </c>
      <c r="AA485" s="6"/>
      <c r="AB485" s="6" t="s">
        <v>48</v>
      </c>
    </row>
    <row r="486" spans="1:28" x14ac:dyDescent="0.35">
      <c r="A486" s="6" t="s">
        <v>2255</v>
      </c>
      <c r="B486" s="6" t="s">
        <v>29</v>
      </c>
      <c r="C486" s="6" t="s">
        <v>2023</v>
      </c>
      <c r="D486" s="6" t="s">
        <v>294</v>
      </c>
      <c r="E486" s="6" t="s">
        <v>2059</v>
      </c>
      <c r="F486" s="6" t="s">
        <v>1683</v>
      </c>
      <c r="G486" s="6" t="s">
        <v>1684</v>
      </c>
      <c r="H486" s="6" t="s">
        <v>2217</v>
      </c>
      <c r="I486" s="6" t="s">
        <v>2218</v>
      </c>
      <c r="J486" s="6" t="s">
        <v>37</v>
      </c>
      <c r="K486" s="6" t="s">
        <v>144</v>
      </c>
      <c r="L486" s="6" t="s">
        <v>300</v>
      </c>
      <c r="M486" s="6" t="s">
        <v>2062</v>
      </c>
      <c r="N486" s="6" t="s">
        <v>920</v>
      </c>
      <c r="O486" s="6" t="s">
        <v>921</v>
      </c>
      <c r="P486" s="6" t="s">
        <v>922</v>
      </c>
      <c r="Q486" s="6" t="s">
        <v>880</v>
      </c>
      <c r="R486" s="6" t="s">
        <v>162</v>
      </c>
      <c r="S486" s="6" t="s">
        <v>2033</v>
      </c>
      <c r="T486" s="7">
        <v>83408.100000000006</v>
      </c>
      <c r="U486" s="7">
        <v>54215</v>
      </c>
      <c r="V486" s="13">
        <f t="shared" si="14"/>
        <v>0.65</v>
      </c>
      <c r="W486" s="7">
        <v>0</v>
      </c>
      <c r="X486" s="6" t="s">
        <v>47</v>
      </c>
      <c r="Y486" s="6" t="s">
        <v>47</v>
      </c>
      <c r="Z486" s="7" t="str">
        <f t="shared" si="15"/>
        <v>ES511</v>
      </c>
      <c r="AA486" s="6"/>
      <c r="AB486" s="6" t="s">
        <v>48</v>
      </c>
    </row>
    <row r="487" spans="1:28" x14ac:dyDescent="0.35">
      <c r="A487" s="6" t="s">
        <v>2255</v>
      </c>
      <c r="B487" s="6" t="s">
        <v>29</v>
      </c>
      <c r="C487" s="6" t="s">
        <v>2023</v>
      </c>
      <c r="D487" s="6" t="s">
        <v>294</v>
      </c>
      <c r="E487" s="6" t="s">
        <v>2059</v>
      </c>
      <c r="F487" s="6" t="s">
        <v>1683</v>
      </c>
      <c r="G487" s="6" t="s">
        <v>1684</v>
      </c>
      <c r="H487" s="6" t="s">
        <v>2217</v>
      </c>
      <c r="I487" s="6" t="s">
        <v>2218</v>
      </c>
      <c r="J487" s="6" t="s">
        <v>37</v>
      </c>
      <c r="K487" s="6" t="s">
        <v>144</v>
      </c>
      <c r="L487" s="6" t="s">
        <v>300</v>
      </c>
      <c r="M487" s="6" t="s">
        <v>2062</v>
      </c>
      <c r="N487" s="6" t="s">
        <v>634</v>
      </c>
      <c r="O487" s="6" t="s">
        <v>635</v>
      </c>
      <c r="P487" s="6" t="s">
        <v>636</v>
      </c>
      <c r="Q487" s="6" t="s">
        <v>637</v>
      </c>
      <c r="R487" s="6" t="s">
        <v>162</v>
      </c>
      <c r="S487" s="6" t="s">
        <v>2045</v>
      </c>
      <c r="T487" s="7">
        <v>125318.36</v>
      </c>
      <c r="U487" s="7">
        <v>81456</v>
      </c>
      <c r="V487" s="13">
        <f t="shared" si="14"/>
        <v>0.65</v>
      </c>
      <c r="W487" s="7">
        <v>0</v>
      </c>
      <c r="X487" s="6" t="s">
        <v>47</v>
      </c>
      <c r="Y487" s="6" t="s">
        <v>47</v>
      </c>
      <c r="Z487" s="7" t="str">
        <f t="shared" si="15"/>
        <v>ES511</v>
      </c>
      <c r="AA487" s="6"/>
      <c r="AB487" s="6" t="s">
        <v>48</v>
      </c>
    </row>
    <row r="488" spans="1:28" x14ac:dyDescent="0.35">
      <c r="A488" s="6" t="s">
        <v>2255</v>
      </c>
      <c r="B488" s="6" t="s">
        <v>29</v>
      </c>
      <c r="C488" s="6" t="s">
        <v>2023</v>
      </c>
      <c r="D488" s="6" t="s">
        <v>294</v>
      </c>
      <c r="E488" s="6" t="s">
        <v>2059</v>
      </c>
      <c r="F488" s="6" t="s">
        <v>1704</v>
      </c>
      <c r="G488" s="6" t="s">
        <v>1705</v>
      </c>
      <c r="H488" s="6" t="s">
        <v>1706</v>
      </c>
      <c r="I488" s="6" t="s">
        <v>2219</v>
      </c>
      <c r="J488" s="6" t="s">
        <v>37</v>
      </c>
      <c r="K488" s="6" t="s">
        <v>144</v>
      </c>
      <c r="L488" s="6" t="s">
        <v>300</v>
      </c>
      <c r="M488" s="6" t="s">
        <v>2062</v>
      </c>
      <c r="N488" s="6" t="s">
        <v>920</v>
      </c>
      <c r="O488" s="6" t="s">
        <v>921</v>
      </c>
      <c r="P488" s="6" t="s">
        <v>922</v>
      </c>
      <c r="Q488" s="6" t="s">
        <v>880</v>
      </c>
      <c r="R488" s="6" t="s">
        <v>162</v>
      </c>
      <c r="S488" s="6" t="s">
        <v>2033</v>
      </c>
      <c r="T488" s="7">
        <v>677643</v>
      </c>
      <c r="U488" s="7">
        <v>440467</v>
      </c>
      <c r="V488" s="13">
        <f t="shared" si="14"/>
        <v>0.65</v>
      </c>
      <c r="W488" s="7">
        <v>0</v>
      </c>
      <c r="X488" s="6" t="s">
        <v>47</v>
      </c>
      <c r="Y488" s="6" t="s">
        <v>47</v>
      </c>
      <c r="Z488" s="7" t="str">
        <f t="shared" si="15"/>
        <v>ES511</v>
      </c>
      <c r="AA488" s="6"/>
      <c r="AB488" s="6" t="s">
        <v>48</v>
      </c>
    </row>
    <row r="489" spans="1:28" x14ac:dyDescent="0.35">
      <c r="A489" s="6" t="s">
        <v>2255</v>
      </c>
      <c r="B489" s="6" t="s">
        <v>29</v>
      </c>
      <c r="C489" s="6" t="s">
        <v>2023</v>
      </c>
      <c r="D489" s="6" t="s">
        <v>294</v>
      </c>
      <c r="E489" s="6" t="s">
        <v>2059</v>
      </c>
      <c r="F489" s="6" t="s">
        <v>1704</v>
      </c>
      <c r="G489" s="6" t="s">
        <v>1705</v>
      </c>
      <c r="H489" s="6" t="s">
        <v>1706</v>
      </c>
      <c r="I489" s="6" t="s">
        <v>2219</v>
      </c>
      <c r="J489" s="6" t="s">
        <v>37</v>
      </c>
      <c r="K489" s="6" t="s">
        <v>144</v>
      </c>
      <c r="L489" s="6" t="s">
        <v>300</v>
      </c>
      <c r="M489" s="6" t="s">
        <v>2062</v>
      </c>
      <c r="N489" s="6" t="s">
        <v>311</v>
      </c>
      <c r="O489" s="6" t="s">
        <v>312</v>
      </c>
      <c r="P489" s="6" t="s">
        <v>313</v>
      </c>
      <c r="Q489" s="6" t="s">
        <v>314</v>
      </c>
      <c r="R489" s="6" t="s">
        <v>279</v>
      </c>
      <c r="S489" s="6" t="s">
        <v>2033</v>
      </c>
      <c r="T489" s="7">
        <v>669879.74</v>
      </c>
      <c r="U489" s="7">
        <v>435412.83</v>
      </c>
      <c r="V489" s="13">
        <f t="shared" si="14"/>
        <v>0.65</v>
      </c>
      <c r="W489" s="7">
        <v>0</v>
      </c>
      <c r="X489" s="6" t="s">
        <v>47</v>
      </c>
      <c r="Y489" s="6" t="s">
        <v>47</v>
      </c>
      <c r="Z489" s="7" t="str">
        <f t="shared" si="15"/>
        <v>FRJ15</v>
      </c>
      <c r="AA489" s="6"/>
      <c r="AB489" s="6" t="s">
        <v>48</v>
      </c>
    </row>
    <row r="490" spans="1:28" x14ac:dyDescent="0.35">
      <c r="A490" s="6" t="s">
        <v>2255</v>
      </c>
      <c r="B490" s="6" t="s">
        <v>163</v>
      </c>
      <c r="C490" s="6" t="s">
        <v>2040</v>
      </c>
      <c r="D490" s="6" t="s">
        <v>165</v>
      </c>
      <c r="E490" s="6" t="s">
        <v>2041</v>
      </c>
      <c r="F490" s="6" t="s">
        <v>1708</v>
      </c>
      <c r="G490" s="6" t="s">
        <v>1709</v>
      </c>
      <c r="H490" s="6" t="s">
        <v>2220</v>
      </c>
      <c r="I490" s="6" t="s">
        <v>2221</v>
      </c>
      <c r="J490" s="6" t="s">
        <v>37</v>
      </c>
      <c r="K490" s="6" t="s">
        <v>144</v>
      </c>
      <c r="L490" s="6" t="s">
        <v>415</v>
      </c>
      <c r="M490" s="6" t="s">
        <v>2080</v>
      </c>
      <c r="N490" s="6" t="s">
        <v>128</v>
      </c>
      <c r="O490" s="6" t="s">
        <v>129</v>
      </c>
      <c r="P490" s="6" t="s">
        <v>130</v>
      </c>
      <c r="Q490" s="6" t="s">
        <v>131</v>
      </c>
      <c r="R490" s="6" t="s">
        <v>120</v>
      </c>
      <c r="S490" s="6" t="s">
        <v>2033</v>
      </c>
      <c r="T490" s="7">
        <v>210000</v>
      </c>
      <c r="U490" s="7">
        <v>136500</v>
      </c>
      <c r="V490" s="13">
        <f t="shared" si="14"/>
        <v>0.65</v>
      </c>
      <c r="W490" s="7">
        <v>0</v>
      </c>
      <c r="X490" s="6" t="s">
        <v>47</v>
      </c>
      <c r="Y490" s="6" t="s">
        <v>47</v>
      </c>
      <c r="Z490" s="7" t="str">
        <f t="shared" si="15"/>
        <v>ES243</v>
      </c>
      <c r="AA490" s="6"/>
      <c r="AB490" s="6" t="s">
        <v>48</v>
      </c>
    </row>
    <row r="491" spans="1:28" x14ac:dyDescent="0.35">
      <c r="A491" s="6" t="s">
        <v>2255</v>
      </c>
      <c r="B491" s="6" t="s">
        <v>163</v>
      </c>
      <c r="C491" s="6" t="s">
        <v>2040</v>
      </c>
      <c r="D491" s="6" t="s">
        <v>165</v>
      </c>
      <c r="E491" s="6" t="s">
        <v>2041</v>
      </c>
      <c r="F491" s="6" t="s">
        <v>1708</v>
      </c>
      <c r="G491" s="6" t="s">
        <v>1709</v>
      </c>
      <c r="H491" s="6" t="s">
        <v>2220</v>
      </c>
      <c r="I491" s="6" t="s">
        <v>2221</v>
      </c>
      <c r="J491" s="6" t="s">
        <v>37</v>
      </c>
      <c r="K491" s="6" t="s">
        <v>144</v>
      </c>
      <c r="L491" s="6" t="s">
        <v>415</v>
      </c>
      <c r="M491" s="6" t="s">
        <v>2080</v>
      </c>
      <c r="N491" s="6" t="s">
        <v>1712</v>
      </c>
      <c r="O491" s="6" t="s">
        <v>1713</v>
      </c>
      <c r="P491" s="6" t="s">
        <v>1714</v>
      </c>
      <c r="Q491" s="6" t="s">
        <v>1715</v>
      </c>
      <c r="R491" s="6" t="s">
        <v>420</v>
      </c>
      <c r="S491" s="6" t="s">
        <v>2033</v>
      </c>
      <c r="T491" s="7">
        <v>70000</v>
      </c>
      <c r="U491" s="7">
        <v>45500</v>
      </c>
      <c r="V491" s="13">
        <f t="shared" si="14"/>
        <v>0.65</v>
      </c>
      <c r="W491" s="7">
        <v>0</v>
      </c>
      <c r="X491" s="6" t="s">
        <v>47</v>
      </c>
      <c r="Y491" s="6" t="s">
        <v>47</v>
      </c>
      <c r="Z491" s="7" t="str">
        <f t="shared" si="15"/>
        <v>ES230</v>
      </c>
      <c r="AA491" s="6"/>
      <c r="AB491" s="6" t="s">
        <v>48</v>
      </c>
    </row>
    <row r="492" spans="1:28" x14ac:dyDescent="0.35">
      <c r="A492" s="6" t="s">
        <v>2255</v>
      </c>
      <c r="B492" s="6" t="s">
        <v>163</v>
      </c>
      <c r="C492" s="6" t="s">
        <v>2040</v>
      </c>
      <c r="D492" s="6" t="s">
        <v>165</v>
      </c>
      <c r="E492" s="6" t="s">
        <v>2041</v>
      </c>
      <c r="F492" s="6" t="s">
        <v>1708</v>
      </c>
      <c r="G492" s="6" t="s">
        <v>1709</v>
      </c>
      <c r="H492" s="6" t="s">
        <v>2220</v>
      </c>
      <c r="I492" s="6" t="s">
        <v>2221</v>
      </c>
      <c r="J492" s="6" t="s">
        <v>37</v>
      </c>
      <c r="K492" s="6" t="s">
        <v>144</v>
      </c>
      <c r="L492" s="6" t="s">
        <v>415</v>
      </c>
      <c r="M492" s="6" t="s">
        <v>2080</v>
      </c>
      <c r="N492" s="6" t="s">
        <v>1716</v>
      </c>
      <c r="O492" s="6" t="s">
        <v>42</v>
      </c>
      <c r="P492" s="6" t="s">
        <v>1717</v>
      </c>
      <c r="Q492" s="6" t="s">
        <v>1718</v>
      </c>
      <c r="R492" s="6" t="s">
        <v>120</v>
      </c>
      <c r="S492" s="6" t="s">
        <v>2028</v>
      </c>
      <c r="T492" s="7">
        <v>350000</v>
      </c>
      <c r="U492" s="7">
        <v>227500</v>
      </c>
      <c r="V492" s="13">
        <f t="shared" si="14"/>
        <v>0.65</v>
      </c>
      <c r="W492" s="7">
        <v>0</v>
      </c>
      <c r="X492" s="6" t="s">
        <v>47</v>
      </c>
      <c r="Y492" s="6" t="s">
        <v>47</v>
      </c>
      <c r="Z492" s="7" t="str">
        <f t="shared" si="15"/>
        <v>ES243</v>
      </c>
      <c r="AA492" s="6"/>
      <c r="AB492" s="6" t="s">
        <v>48</v>
      </c>
    </row>
    <row r="493" spans="1:28" x14ac:dyDescent="0.35">
      <c r="A493" s="6" t="s">
        <v>2255</v>
      </c>
      <c r="B493" s="6" t="s">
        <v>163</v>
      </c>
      <c r="C493" s="6" t="s">
        <v>2040</v>
      </c>
      <c r="D493" s="6" t="s">
        <v>165</v>
      </c>
      <c r="E493" s="6" t="s">
        <v>2041</v>
      </c>
      <c r="F493" s="6" t="s">
        <v>1708</v>
      </c>
      <c r="G493" s="6" t="s">
        <v>1709</v>
      </c>
      <c r="H493" s="6" t="s">
        <v>2220</v>
      </c>
      <c r="I493" s="6" t="s">
        <v>2221</v>
      </c>
      <c r="J493" s="6" t="s">
        <v>37</v>
      </c>
      <c r="K493" s="6" t="s">
        <v>144</v>
      </c>
      <c r="L493" s="6" t="s">
        <v>415</v>
      </c>
      <c r="M493" s="6" t="s">
        <v>2080</v>
      </c>
      <c r="N493" s="6" t="s">
        <v>1719</v>
      </c>
      <c r="O493" s="6" t="s">
        <v>42</v>
      </c>
      <c r="P493" s="6" t="s">
        <v>1720</v>
      </c>
      <c r="Q493" s="6" t="s">
        <v>1721</v>
      </c>
      <c r="R493" s="6" t="s">
        <v>120</v>
      </c>
      <c r="S493" s="6" t="s">
        <v>2029</v>
      </c>
      <c r="T493" s="7">
        <v>70000</v>
      </c>
      <c r="U493" s="7">
        <v>45500</v>
      </c>
      <c r="V493" s="13">
        <f t="shared" si="14"/>
        <v>0.65</v>
      </c>
      <c r="W493" s="7">
        <v>0</v>
      </c>
      <c r="X493" s="6" t="s">
        <v>47</v>
      </c>
      <c r="Y493" s="6" t="s">
        <v>47</v>
      </c>
      <c r="Z493" s="7" t="str">
        <f t="shared" si="15"/>
        <v>ES243</v>
      </c>
      <c r="AA493" s="6"/>
      <c r="AB493" s="6" t="s">
        <v>48</v>
      </c>
    </row>
    <row r="494" spans="1:28" x14ac:dyDescent="0.35">
      <c r="A494" s="6" t="s">
        <v>2255</v>
      </c>
      <c r="B494" s="6" t="s">
        <v>163</v>
      </c>
      <c r="C494" s="6" t="s">
        <v>2040</v>
      </c>
      <c r="D494" s="6" t="s">
        <v>165</v>
      </c>
      <c r="E494" s="6" t="s">
        <v>2041</v>
      </c>
      <c r="F494" s="6" t="s">
        <v>1708</v>
      </c>
      <c r="G494" s="6" t="s">
        <v>1709</v>
      </c>
      <c r="H494" s="6" t="s">
        <v>2220</v>
      </c>
      <c r="I494" s="6" t="s">
        <v>2221</v>
      </c>
      <c r="J494" s="6" t="s">
        <v>37</v>
      </c>
      <c r="K494" s="6" t="s">
        <v>144</v>
      </c>
      <c r="L494" s="6" t="s">
        <v>415</v>
      </c>
      <c r="M494" s="6" t="s">
        <v>2080</v>
      </c>
      <c r="N494" s="6" t="s">
        <v>1722</v>
      </c>
      <c r="O494" s="6" t="s">
        <v>73</v>
      </c>
      <c r="P494" s="6" t="s">
        <v>1723</v>
      </c>
      <c r="Q494" s="6" t="s">
        <v>1724</v>
      </c>
      <c r="R494" s="6" t="s">
        <v>83</v>
      </c>
      <c r="S494" s="6" t="s">
        <v>2033</v>
      </c>
      <c r="T494" s="7">
        <v>270000</v>
      </c>
      <c r="U494" s="7">
        <v>175500</v>
      </c>
      <c r="V494" s="13">
        <f t="shared" si="14"/>
        <v>0.65</v>
      </c>
      <c r="W494" s="7">
        <v>0</v>
      </c>
      <c r="X494" s="6" t="s">
        <v>47</v>
      </c>
      <c r="Y494" s="6" t="s">
        <v>47</v>
      </c>
      <c r="Z494" s="7" t="str">
        <f t="shared" si="15"/>
        <v>FRJ23</v>
      </c>
      <c r="AA494" s="6"/>
      <c r="AB494" s="6" t="s">
        <v>48</v>
      </c>
    </row>
    <row r="495" spans="1:28" x14ac:dyDescent="0.35">
      <c r="A495" s="6" t="s">
        <v>2255</v>
      </c>
      <c r="B495" s="6" t="s">
        <v>163</v>
      </c>
      <c r="C495" s="6" t="s">
        <v>2040</v>
      </c>
      <c r="D495" s="6" t="s">
        <v>165</v>
      </c>
      <c r="E495" s="6" t="s">
        <v>2041</v>
      </c>
      <c r="F495" s="6" t="s">
        <v>1708</v>
      </c>
      <c r="G495" s="6" t="s">
        <v>1709</v>
      </c>
      <c r="H495" s="6" t="s">
        <v>2220</v>
      </c>
      <c r="I495" s="6" t="s">
        <v>2221</v>
      </c>
      <c r="J495" s="6" t="s">
        <v>37</v>
      </c>
      <c r="K495" s="6" t="s">
        <v>144</v>
      </c>
      <c r="L495" s="6" t="s">
        <v>415</v>
      </c>
      <c r="M495" s="6" t="s">
        <v>2080</v>
      </c>
      <c r="N495" s="6" t="s">
        <v>1048</v>
      </c>
      <c r="O495" s="6" t="s">
        <v>1725</v>
      </c>
      <c r="P495" s="6" t="s">
        <v>1726</v>
      </c>
      <c r="Q495" s="6" t="s">
        <v>1051</v>
      </c>
      <c r="R495" s="6" t="s">
        <v>45</v>
      </c>
      <c r="S495" s="6" t="s">
        <v>2033</v>
      </c>
      <c r="T495" s="7">
        <v>100000</v>
      </c>
      <c r="U495" s="7">
        <v>65000</v>
      </c>
      <c r="V495" s="13">
        <f t="shared" si="14"/>
        <v>0.65</v>
      </c>
      <c r="W495" s="7">
        <v>0</v>
      </c>
      <c r="X495" s="6" t="s">
        <v>47</v>
      </c>
      <c r="Y495" s="6" t="s">
        <v>47</v>
      </c>
      <c r="Z495" s="7" t="str">
        <f t="shared" si="15"/>
        <v>ES220</v>
      </c>
      <c r="AA495" s="6"/>
      <c r="AB495" s="6" t="s">
        <v>48</v>
      </c>
    </row>
    <row r="496" spans="1:28" x14ac:dyDescent="0.35">
      <c r="A496" s="6" t="s">
        <v>2255</v>
      </c>
      <c r="B496" s="6" t="s">
        <v>163</v>
      </c>
      <c r="C496" s="6" t="s">
        <v>2040</v>
      </c>
      <c r="D496" s="6" t="s">
        <v>165</v>
      </c>
      <c r="E496" s="6" t="s">
        <v>2041</v>
      </c>
      <c r="F496" s="6" t="s">
        <v>1708</v>
      </c>
      <c r="G496" s="6" t="s">
        <v>1709</v>
      </c>
      <c r="H496" s="6" t="s">
        <v>2220</v>
      </c>
      <c r="I496" s="6" t="s">
        <v>2221</v>
      </c>
      <c r="J496" s="6" t="s">
        <v>37</v>
      </c>
      <c r="K496" s="6" t="s">
        <v>144</v>
      </c>
      <c r="L496" s="6" t="s">
        <v>415</v>
      </c>
      <c r="M496" s="6" t="s">
        <v>2080</v>
      </c>
      <c r="N496" s="6" t="s">
        <v>549</v>
      </c>
      <c r="O496" s="6" t="s">
        <v>1211</v>
      </c>
      <c r="P496" s="6" t="s">
        <v>1212</v>
      </c>
      <c r="Q496" s="6" t="s">
        <v>552</v>
      </c>
      <c r="R496" s="6" t="s">
        <v>135</v>
      </c>
      <c r="S496" s="6" t="s">
        <v>2033</v>
      </c>
      <c r="T496" s="7">
        <v>50000</v>
      </c>
      <c r="U496" s="7">
        <v>32500</v>
      </c>
      <c r="V496" s="13">
        <f t="shared" si="14"/>
        <v>0.65</v>
      </c>
      <c r="W496" s="7">
        <v>0</v>
      </c>
      <c r="X496" s="6" t="s">
        <v>47</v>
      </c>
      <c r="Y496" s="6" t="s">
        <v>47</v>
      </c>
      <c r="Z496" s="7" t="str">
        <f t="shared" si="15"/>
        <v>ES513</v>
      </c>
      <c r="AA496" s="6"/>
      <c r="AB496" s="6" t="s">
        <v>48</v>
      </c>
    </row>
    <row r="497" spans="1:28" x14ac:dyDescent="0.35">
      <c r="A497" s="6" t="s">
        <v>2255</v>
      </c>
      <c r="B497" s="6" t="s">
        <v>163</v>
      </c>
      <c r="C497" s="6" t="s">
        <v>2040</v>
      </c>
      <c r="D497" s="6" t="s">
        <v>165</v>
      </c>
      <c r="E497" s="6" t="s">
        <v>2041</v>
      </c>
      <c r="F497" s="6" t="s">
        <v>1708</v>
      </c>
      <c r="G497" s="6" t="s">
        <v>1709</v>
      </c>
      <c r="H497" s="6" t="s">
        <v>2220</v>
      </c>
      <c r="I497" s="6" t="s">
        <v>2221</v>
      </c>
      <c r="J497" s="6" t="s">
        <v>37</v>
      </c>
      <c r="K497" s="6" t="s">
        <v>144</v>
      </c>
      <c r="L497" s="6" t="s">
        <v>415</v>
      </c>
      <c r="M497" s="6" t="s">
        <v>2080</v>
      </c>
      <c r="N497" s="6" t="s">
        <v>1727</v>
      </c>
      <c r="O497" s="6" t="s">
        <v>1728</v>
      </c>
      <c r="P497" s="6" t="s">
        <v>1729</v>
      </c>
      <c r="Q497" s="6" t="s">
        <v>1730</v>
      </c>
      <c r="R497" s="6" t="s">
        <v>120</v>
      </c>
      <c r="S497" s="6" t="s">
        <v>2029</v>
      </c>
      <c r="T497" s="7">
        <v>100000</v>
      </c>
      <c r="U497" s="7">
        <v>65000</v>
      </c>
      <c r="V497" s="13">
        <f t="shared" si="14"/>
        <v>0.65</v>
      </c>
      <c r="W497" s="7">
        <v>0</v>
      </c>
      <c r="X497" s="6" t="s">
        <v>47</v>
      </c>
      <c r="Y497" s="6" t="s">
        <v>47</v>
      </c>
      <c r="Z497" s="7" t="str">
        <f t="shared" si="15"/>
        <v>ES243</v>
      </c>
      <c r="AA497" s="6"/>
      <c r="AB497" s="6" t="s">
        <v>48</v>
      </c>
    </row>
    <row r="498" spans="1:28" x14ac:dyDescent="0.35">
      <c r="A498" s="6" t="s">
        <v>2255</v>
      </c>
      <c r="B498" s="6" t="s">
        <v>163</v>
      </c>
      <c r="C498" s="6" t="s">
        <v>2040</v>
      </c>
      <c r="D498" s="6" t="s">
        <v>165</v>
      </c>
      <c r="E498" s="6" t="s">
        <v>2041</v>
      </c>
      <c r="F498" s="6" t="s">
        <v>1708</v>
      </c>
      <c r="G498" s="6" t="s">
        <v>1709</v>
      </c>
      <c r="H498" s="6" t="s">
        <v>2220</v>
      </c>
      <c r="I498" s="6" t="s">
        <v>2221</v>
      </c>
      <c r="J498" s="6" t="s">
        <v>37</v>
      </c>
      <c r="K498" s="6" t="s">
        <v>144</v>
      </c>
      <c r="L498" s="6" t="s">
        <v>415</v>
      </c>
      <c r="M498" s="6" t="s">
        <v>2080</v>
      </c>
      <c r="N498" s="6" t="s">
        <v>1731</v>
      </c>
      <c r="O498" s="6" t="s">
        <v>1731</v>
      </c>
      <c r="P498" s="6" t="s">
        <v>1732</v>
      </c>
      <c r="Q498" s="6" t="s">
        <v>1732</v>
      </c>
      <c r="R498" s="6" t="s">
        <v>98</v>
      </c>
      <c r="S498" s="6" t="s">
        <v>2029</v>
      </c>
      <c r="T498" s="7">
        <v>150000</v>
      </c>
      <c r="U498" s="7">
        <v>97500</v>
      </c>
      <c r="V498" s="13">
        <f t="shared" si="14"/>
        <v>0.65</v>
      </c>
      <c r="W498" s="7">
        <v>0</v>
      </c>
      <c r="X498" s="6" t="s">
        <v>47</v>
      </c>
      <c r="Y498" s="6" t="s">
        <v>47</v>
      </c>
      <c r="Z498" s="7" t="str">
        <f t="shared" si="15"/>
        <v>FRJ26</v>
      </c>
      <c r="AA498" s="6"/>
      <c r="AB498" s="6" t="s">
        <v>48</v>
      </c>
    </row>
    <row r="499" spans="1:28" x14ac:dyDescent="0.35">
      <c r="A499" s="6" t="s">
        <v>2255</v>
      </c>
      <c r="B499" s="6" t="s">
        <v>198</v>
      </c>
      <c r="C499" s="6" t="s">
        <v>2046</v>
      </c>
      <c r="D499" s="6" t="s">
        <v>200</v>
      </c>
      <c r="E499" s="6" t="s">
        <v>2047</v>
      </c>
      <c r="F499" s="6" t="s">
        <v>1733</v>
      </c>
      <c r="G499" s="6" t="s">
        <v>1734</v>
      </c>
      <c r="H499" s="6" t="s">
        <v>2222</v>
      </c>
      <c r="I499" s="6" t="s">
        <v>2223</v>
      </c>
      <c r="J499" s="6" t="s">
        <v>37</v>
      </c>
      <c r="K499" s="6" t="s">
        <v>144</v>
      </c>
      <c r="L499" s="6" t="s">
        <v>563</v>
      </c>
      <c r="M499" s="6" t="s">
        <v>2097</v>
      </c>
      <c r="N499" s="6" t="s">
        <v>549</v>
      </c>
      <c r="O499" s="6" t="s">
        <v>1211</v>
      </c>
      <c r="P499" s="6" t="s">
        <v>1212</v>
      </c>
      <c r="Q499" s="6" t="s">
        <v>552</v>
      </c>
      <c r="R499" s="6" t="s">
        <v>135</v>
      </c>
      <c r="S499" s="6" t="s">
        <v>2033</v>
      </c>
      <c r="T499" s="7">
        <v>406411.52999999898</v>
      </c>
      <c r="U499" s="7">
        <v>264167</v>
      </c>
      <c r="V499" s="13">
        <f t="shared" si="14"/>
        <v>0.65</v>
      </c>
      <c r="W499" s="7">
        <v>0</v>
      </c>
      <c r="X499" s="6" t="s">
        <v>47</v>
      </c>
      <c r="Y499" s="6" t="s">
        <v>183</v>
      </c>
      <c r="Z499" s="7" t="str">
        <f t="shared" si="15"/>
        <v>ES513</v>
      </c>
      <c r="AA499" s="6"/>
      <c r="AB499" s="6" t="s">
        <v>48</v>
      </c>
    </row>
    <row r="500" spans="1:28" x14ac:dyDescent="0.35">
      <c r="A500" s="6" t="s">
        <v>2255</v>
      </c>
      <c r="B500" s="6" t="s">
        <v>198</v>
      </c>
      <c r="C500" s="6" t="s">
        <v>2046</v>
      </c>
      <c r="D500" s="6" t="s">
        <v>200</v>
      </c>
      <c r="E500" s="6" t="s">
        <v>2047</v>
      </c>
      <c r="F500" s="6" t="s">
        <v>1733</v>
      </c>
      <c r="G500" s="6" t="s">
        <v>1734</v>
      </c>
      <c r="H500" s="6" t="s">
        <v>2222</v>
      </c>
      <c r="I500" s="6" t="s">
        <v>2223</v>
      </c>
      <c r="J500" s="6" t="s">
        <v>37</v>
      </c>
      <c r="K500" s="6" t="s">
        <v>144</v>
      </c>
      <c r="L500" s="6" t="s">
        <v>563</v>
      </c>
      <c r="M500" s="6" t="s">
        <v>2097</v>
      </c>
      <c r="N500" s="6" t="s">
        <v>920</v>
      </c>
      <c r="O500" s="6" t="s">
        <v>921</v>
      </c>
      <c r="P500" s="6" t="s">
        <v>922</v>
      </c>
      <c r="Q500" s="6" t="s">
        <v>880</v>
      </c>
      <c r="R500" s="6" t="s">
        <v>162</v>
      </c>
      <c r="S500" s="6" t="s">
        <v>2033</v>
      </c>
      <c r="T500" s="7">
        <v>175796.54</v>
      </c>
      <c r="U500" s="7">
        <v>114267</v>
      </c>
      <c r="V500" s="13">
        <f t="shared" si="14"/>
        <v>0.65</v>
      </c>
      <c r="W500" s="7">
        <v>0</v>
      </c>
      <c r="X500" s="6" t="s">
        <v>47</v>
      </c>
      <c r="Y500" s="6" t="s">
        <v>183</v>
      </c>
      <c r="Z500" s="7" t="str">
        <f t="shared" si="15"/>
        <v>ES511</v>
      </c>
      <c r="AA500" s="6"/>
      <c r="AB500" s="6" t="s">
        <v>48</v>
      </c>
    </row>
    <row r="501" spans="1:28" x14ac:dyDescent="0.35">
      <c r="A501" s="6" t="s">
        <v>2255</v>
      </c>
      <c r="B501" s="6" t="s">
        <v>198</v>
      </c>
      <c r="C501" s="6" t="s">
        <v>2046</v>
      </c>
      <c r="D501" s="6" t="s">
        <v>200</v>
      </c>
      <c r="E501" s="6" t="s">
        <v>2047</v>
      </c>
      <c r="F501" s="6" t="s">
        <v>1733</v>
      </c>
      <c r="G501" s="6" t="s">
        <v>1734</v>
      </c>
      <c r="H501" s="6" t="s">
        <v>2222</v>
      </c>
      <c r="I501" s="6" t="s">
        <v>2223</v>
      </c>
      <c r="J501" s="6" t="s">
        <v>37</v>
      </c>
      <c r="K501" s="6" t="s">
        <v>144</v>
      </c>
      <c r="L501" s="6" t="s">
        <v>563</v>
      </c>
      <c r="M501" s="6" t="s">
        <v>2097</v>
      </c>
      <c r="N501" s="6" t="s">
        <v>457</v>
      </c>
      <c r="O501" s="6" t="s">
        <v>408</v>
      </c>
      <c r="P501" s="6" t="s">
        <v>458</v>
      </c>
      <c r="Q501" s="6" t="s">
        <v>459</v>
      </c>
      <c r="R501" s="6" t="s">
        <v>279</v>
      </c>
      <c r="S501" s="6" t="s">
        <v>2029</v>
      </c>
      <c r="T501" s="7">
        <v>228674.58</v>
      </c>
      <c r="U501" s="7">
        <v>148638</v>
      </c>
      <c r="V501" s="13">
        <f t="shared" si="14"/>
        <v>0.65</v>
      </c>
      <c r="W501" s="7">
        <v>0</v>
      </c>
      <c r="X501" s="6" t="s">
        <v>47</v>
      </c>
      <c r="Y501" s="6" t="s">
        <v>183</v>
      </c>
      <c r="Z501" s="7" t="str">
        <f t="shared" si="15"/>
        <v>FRJ15</v>
      </c>
      <c r="AA501" s="6"/>
      <c r="AB501" s="6" t="s">
        <v>48</v>
      </c>
    </row>
    <row r="502" spans="1:28" x14ac:dyDescent="0.35">
      <c r="A502" s="6" t="s">
        <v>2255</v>
      </c>
      <c r="B502" s="6" t="s">
        <v>198</v>
      </c>
      <c r="C502" s="6" t="s">
        <v>2046</v>
      </c>
      <c r="D502" s="6" t="s">
        <v>200</v>
      </c>
      <c r="E502" s="6" t="s">
        <v>2047</v>
      </c>
      <c r="F502" s="6" t="s">
        <v>1733</v>
      </c>
      <c r="G502" s="6" t="s">
        <v>1734</v>
      </c>
      <c r="H502" s="6" t="s">
        <v>2222</v>
      </c>
      <c r="I502" s="6" t="s">
        <v>2223</v>
      </c>
      <c r="J502" s="6" t="s">
        <v>37</v>
      </c>
      <c r="K502" s="6" t="s">
        <v>144</v>
      </c>
      <c r="L502" s="6" t="s">
        <v>563</v>
      </c>
      <c r="M502" s="6" t="s">
        <v>2097</v>
      </c>
      <c r="N502" s="6" t="s">
        <v>311</v>
      </c>
      <c r="O502" s="6" t="s">
        <v>312</v>
      </c>
      <c r="P502" s="6" t="s">
        <v>313</v>
      </c>
      <c r="Q502" s="6" t="s">
        <v>314</v>
      </c>
      <c r="R502" s="6" t="s">
        <v>279</v>
      </c>
      <c r="S502" s="6" t="s">
        <v>2033</v>
      </c>
      <c r="T502" s="7">
        <v>336236.74</v>
      </c>
      <c r="U502" s="7">
        <v>218553.88</v>
      </c>
      <c r="V502" s="13">
        <f t="shared" si="14"/>
        <v>0.65</v>
      </c>
      <c r="W502" s="7">
        <v>0</v>
      </c>
      <c r="X502" s="6" t="s">
        <v>47</v>
      </c>
      <c r="Y502" s="6" t="s">
        <v>183</v>
      </c>
      <c r="Z502" s="7" t="str">
        <f t="shared" si="15"/>
        <v>FRJ15</v>
      </c>
      <c r="AA502" s="6"/>
      <c r="AB502" s="6" t="s">
        <v>48</v>
      </c>
    </row>
    <row r="503" spans="1:28" x14ac:dyDescent="0.35">
      <c r="A503" s="6" t="s">
        <v>2255</v>
      </c>
      <c r="B503" s="6" t="s">
        <v>198</v>
      </c>
      <c r="C503" s="6" t="s">
        <v>2046</v>
      </c>
      <c r="D503" s="6" t="s">
        <v>200</v>
      </c>
      <c r="E503" s="6" t="s">
        <v>2047</v>
      </c>
      <c r="F503" s="6" t="s">
        <v>1733</v>
      </c>
      <c r="G503" s="6" t="s">
        <v>1734</v>
      </c>
      <c r="H503" s="6" t="s">
        <v>2222</v>
      </c>
      <c r="I503" s="6" t="s">
        <v>2223</v>
      </c>
      <c r="J503" s="6" t="s">
        <v>37</v>
      </c>
      <c r="K503" s="6" t="s">
        <v>144</v>
      </c>
      <c r="L503" s="6" t="s">
        <v>563</v>
      </c>
      <c r="M503" s="6" t="s">
        <v>2097</v>
      </c>
      <c r="N503" s="6" t="s">
        <v>1737</v>
      </c>
      <c r="O503" s="6" t="s">
        <v>1738</v>
      </c>
      <c r="P503" s="6" t="s">
        <v>1739</v>
      </c>
      <c r="Q503" s="6" t="s">
        <v>1740</v>
      </c>
      <c r="R503" s="6" t="s">
        <v>135</v>
      </c>
      <c r="S503" s="6" t="s">
        <v>2073</v>
      </c>
      <c r="T503" s="7">
        <v>105580</v>
      </c>
      <c r="U503" s="7">
        <v>68627</v>
      </c>
      <c r="V503" s="13">
        <f t="shared" si="14"/>
        <v>0.65</v>
      </c>
      <c r="W503" s="7">
        <v>0</v>
      </c>
      <c r="X503" s="6" t="s">
        <v>47</v>
      </c>
      <c r="Y503" s="6" t="s">
        <v>183</v>
      </c>
      <c r="Z503" s="7" t="str">
        <f t="shared" si="15"/>
        <v>ES513</v>
      </c>
      <c r="AA503" s="6"/>
      <c r="AB503" s="6" t="s">
        <v>48</v>
      </c>
    </row>
    <row r="504" spans="1:28" x14ac:dyDescent="0.35">
      <c r="A504" s="6" t="s">
        <v>2255</v>
      </c>
      <c r="B504" s="6" t="s">
        <v>198</v>
      </c>
      <c r="C504" s="6" t="s">
        <v>2046</v>
      </c>
      <c r="D504" s="6" t="s">
        <v>200</v>
      </c>
      <c r="E504" s="6" t="s">
        <v>2047</v>
      </c>
      <c r="F504" s="6" t="s">
        <v>1733</v>
      </c>
      <c r="G504" s="6" t="s">
        <v>1734</v>
      </c>
      <c r="H504" s="6" t="s">
        <v>2222</v>
      </c>
      <c r="I504" s="6" t="s">
        <v>2223</v>
      </c>
      <c r="J504" s="6" t="s">
        <v>37</v>
      </c>
      <c r="K504" s="6" t="s">
        <v>144</v>
      </c>
      <c r="L504" s="6" t="s">
        <v>563</v>
      </c>
      <c r="M504" s="6" t="s">
        <v>2097</v>
      </c>
      <c r="N504" s="6" t="s">
        <v>1741</v>
      </c>
      <c r="O504" s="6" t="s">
        <v>1738</v>
      </c>
      <c r="P504" s="6" t="s">
        <v>1742</v>
      </c>
      <c r="Q504" s="6" t="s">
        <v>1743</v>
      </c>
      <c r="R504" s="6" t="s">
        <v>162</v>
      </c>
      <c r="S504" s="6" t="s">
        <v>2029</v>
      </c>
      <c r="T504" s="7">
        <v>158900.99</v>
      </c>
      <c r="U504" s="7">
        <v>103285</v>
      </c>
      <c r="V504" s="13">
        <f t="shared" si="14"/>
        <v>0.65</v>
      </c>
      <c r="W504" s="7">
        <v>0</v>
      </c>
      <c r="X504" s="6" t="s">
        <v>47</v>
      </c>
      <c r="Y504" s="6" t="s">
        <v>183</v>
      </c>
      <c r="Z504" s="7" t="str">
        <f t="shared" si="15"/>
        <v>ES511</v>
      </c>
      <c r="AA504" s="6"/>
      <c r="AB504" s="6" t="s">
        <v>48</v>
      </c>
    </row>
    <row r="505" spans="1:28" x14ac:dyDescent="0.35">
      <c r="A505" s="6" t="s">
        <v>2255</v>
      </c>
      <c r="B505" s="6" t="s">
        <v>198</v>
      </c>
      <c r="C505" s="6" t="s">
        <v>2046</v>
      </c>
      <c r="D505" s="6" t="s">
        <v>200</v>
      </c>
      <c r="E505" s="6" t="s">
        <v>2047</v>
      </c>
      <c r="F505" s="6" t="s">
        <v>1733</v>
      </c>
      <c r="G505" s="6" t="s">
        <v>1734</v>
      </c>
      <c r="H505" s="6" t="s">
        <v>2222</v>
      </c>
      <c r="I505" s="6" t="s">
        <v>2223</v>
      </c>
      <c r="J505" s="6" t="s">
        <v>37</v>
      </c>
      <c r="K505" s="6" t="s">
        <v>144</v>
      </c>
      <c r="L505" s="6" t="s">
        <v>563</v>
      </c>
      <c r="M505" s="6" t="s">
        <v>2097</v>
      </c>
      <c r="N505" s="6" t="s">
        <v>1744</v>
      </c>
      <c r="O505" s="6" t="s">
        <v>91</v>
      </c>
      <c r="P505" s="6" t="s">
        <v>1745</v>
      </c>
      <c r="Q505" s="6" t="s">
        <v>1746</v>
      </c>
      <c r="R505" s="6" t="s">
        <v>279</v>
      </c>
      <c r="S505" s="6" t="s">
        <v>2073</v>
      </c>
      <c r="T505" s="7">
        <v>225131.4</v>
      </c>
      <c r="U505" s="7">
        <v>146335</v>
      </c>
      <c r="V505" s="13">
        <f t="shared" si="14"/>
        <v>0.65</v>
      </c>
      <c r="W505" s="7">
        <v>0</v>
      </c>
      <c r="X505" s="6" t="s">
        <v>47</v>
      </c>
      <c r="Y505" s="6" t="s">
        <v>183</v>
      </c>
      <c r="Z505" s="7" t="str">
        <f t="shared" si="15"/>
        <v>FRJ15</v>
      </c>
      <c r="AA505" s="6"/>
      <c r="AB505" s="6" t="s">
        <v>48</v>
      </c>
    </row>
    <row r="506" spans="1:28" x14ac:dyDescent="0.35">
      <c r="A506" s="6" t="s">
        <v>2255</v>
      </c>
      <c r="B506" s="6" t="s">
        <v>136</v>
      </c>
      <c r="C506" s="6" t="s">
        <v>2034</v>
      </c>
      <c r="D506" s="6" t="s">
        <v>138</v>
      </c>
      <c r="E506" s="6" t="s">
        <v>2035</v>
      </c>
      <c r="F506" s="6" t="s">
        <v>1747</v>
      </c>
      <c r="G506" s="6" t="s">
        <v>1748</v>
      </c>
      <c r="H506" s="6" t="s">
        <v>2224</v>
      </c>
      <c r="I506" s="6" t="s">
        <v>2225</v>
      </c>
      <c r="J506" s="6" t="s">
        <v>37</v>
      </c>
      <c r="K506" s="6" t="s">
        <v>144</v>
      </c>
      <c r="L506" s="6" t="s">
        <v>145</v>
      </c>
      <c r="M506" s="6" t="s">
        <v>2038</v>
      </c>
      <c r="N506" s="6" t="s">
        <v>147</v>
      </c>
      <c r="O506" s="6" t="s">
        <v>73</v>
      </c>
      <c r="P506" s="6" t="s">
        <v>148</v>
      </c>
      <c r="Q506" s="6" t="s">
        <v>149</v>
      </c>
      <c r="R506" s="6" t="s">
        <v>83</v>
      </c>
      <c r="S506" s="6" t="s">
        <v>2039</v>
      </c>
      <c r="T506" s="7">
        <v>801031.15</v>
      </c>
      <c r="U506" s="7">
        <v>520670.25</v>
      </c>
      <c r="V506" s="13">
        <f t="shared" si="14"/>
        <v>0.65</v>
      </c>
      <c r="W506" s="7">
        <v>0</v>
      </c>
      <c r="X506" s="6" t="s">
        <v>47</v>
      </c>
      <c r="Y506" s="6" t="s">
        <v>47</v>
      </c>
      <c r="Z506" s="7" t="str">
        <f t="shared" si="15"/>
        <v>FRJ23</v>
      </c>
      <c r="AA506" s="6"/>
      <c r="AB506" s="6" t="s">
        <v>48</v>
      </c>
    </row>
    <row r="507" spans="1:28" x14ac:dyDescent="0.35">
      <c r="A507" s="6" t="s">
        <v>2255</v>
      </c>
      <c r="B507" s="6" t="s">
        <v>136</v>
      </c>
      <c r="C507" s="6" t="s">
        <v>2034</v>
      </c>
      <c r="D507" s="6" t="s">
        <v>138</v>
      </c>
      <c r="E507" s="6" t="s">
        <v>2035</v>
      </c>
      <c r="F507" s="6" t="s">
        <v>1747</v>
      </c>
      <c r="G507" s="6" t="s">
        <v>1748</v>
      </c>
      <c r="H507" s="6" t="s">
        <v>2224</v>
      </c>
      <c r="I507" s="6" t="s">
        <v>2225</v>
      </c>
      <c r="J507" s="6" t="s">
        <v>37</v>
      </c>
      <c r="K507" s="6" t="s">
        <v>144</v>
      </c>
      <c r="L507" s="6" t="s">
        <v>145</v>
      </c>
      <c r="M507" s="6" t="s">
        <v>2038</v>
      </c>
      <c r="N507" s="6" t="s">
        <v>155</v>
      </c>
      <c r="O507" s="6" t="s">
        <v>156</v>
      </c>
      <c r="P507" s="6" t="s">
        <v>157</v>
      </c>
      <c r="Q507" s="6" t="s">
        <v>158</v>
      </c>
      <c r="R507" s="6" t="s">
        <v>45</v>
      </c>
      <c r="S507" s="6" t="s">
        <v>2039</v>
      </c>
      <c r="T507" s="7">
        <v>503382.17</v>
      </c>
      <c r="U507" s="7">
        <v>327198.40999999997</v>
      </c>
      <c r="V507" s="13">
        <f t="shared" si="14"/>
        <v>0.65</v>
      </c>
      <c r="W507" s="7">
        <v>87660</v>
      </c>
      <c r="X507" s="6" t="s">
        <v>47</v>
      </c>
      <c r="Y507" s="6" t="s">
        <v>47</v>
      </c>
      <c r="Z507" s="7" t="str">
        <f t="shared" si="15"/>
        <v>ES220</v>
      </c>
      <c r="AA507" s="6"/>
      <c r="AB507" s="6" t="s">
        <v>48</v>
      </c>
    </row>
    <row r="508" spans="1:28" x14ac:dyDescent="0.35">
      <c r="A508" s="6" t="s">
        <v>2255</v>
      </c>
      <c r="B508" s="6" t="s">
        <v>136</v>
      </c>
      <c r="C508" s="6" t="s">
        <v>2034</v>
      </c>
      <c r="D508" s="6" t="s">
        <v>138</v>
      </c>
      <c r="E508" s="6" t="s">
        <v>2035</v>
      </c>
      <c r="F508" s="6" t="s">
        <v>1747</v>
      </c>
      <c r="G508" s="6" t="s">
        <v>1748</v>
      </c>
      <c r="H508" s="6" t="s">
        <v>2224</v>
      </c>
      <c r="I508" s="6" t="s">
        <v>2225</v>
      </c>
      <c r="J508" s="6" t="s">
        <v>37</v>
      </c>
      <c r="K508" s="6" t="s">
        <v>144</v>
      </c>
      <c r="L508" s="6" t="s">
        <v>145</v>
      </c>
      <c r="M508" s="6" t="s">
        <v>2038</v>
      </c>
      <c r="N508" s="6" t="s">
        <v>1751</v>
      </c>
      <c r="O508" s="6" t="s">
        <v>1752</v>
      </c>
      <c r="P508" s="6" t="s">
        <v>1753</v>
      </c>
      <c r="Q508" s="6" t="s">
        <v>1754</v>
      </c>
      <c r="R508" s="6" t="s">
        <v>162</v>
      </c>
      <c r="S508" s="6" t="s">
        <v>2039</v>
      </c>
      <c r="T508" s="7">
        <v>554400</v>
      </c>
      <c r="U508" s="7">
        <v>360360</v>
      </c>
      <c r="V508" s="13">
        <f t="shared" si="14"/>
        <v>0.65</v>
      </c>
      <c r="W508" s="7">
        <v>0</v>
      </c>
      <c r="X508" s="6" t="s">
        <v>47</v>
      </c>
      <c r="Y508" s="6" t="s">
        <v>47</v>
      </c>
      <c r="Z508" s="7" t="str">
        <f t="shared" si="15"/>
        <v>ES511</v>
      </c>
      <c r="AA508" s="6"/>
      <c r="AB508" s="6" t="s">
        <v>48</v>
      </c>
    </row>
    <row r="509" spans="1:28" x14ac:dyDescent="0.35">
      <c r="A509" s="6" t="s">
        <v>2255</v>
      </c>
      <c r="B509" s="6" t="s">
        <v>136</v>
      </c>
      <c r="C509" s="6" t="s">
        <v>2034</v>
      </c>
      <c r="D509" s="6" t="s">
        <v>138</v>
      </c>
      <c r="E509" s="6" t="s">
        <v>2035</v>
      </c>
      <c r="F509" s="6" t="s">
        <v>1747</v>
      </c>
      <c r="G509" s="6" t="s">
        <v>1748</v>
      </c>
      <c r="H509" s="6" t="s">
        <v>2224</v>
      </c>
      <c r="I509" s="6" t="s">
        <v>2225</v>
      </c>
      <c r="J509" s="6" t="s">
        <v>37</v>
      </c>
      <c r="K509" s="6" t="s">
        <v>144</v>
      </c>
      <c r="L509" s="6" t="s">
        <v>145</v>
      </c>
      <c r="M509" s="6" t="s">
        <v>2038</v>
      </c>
      <c r="N509" s="6" t="s">
        <v>831</v>
      </c>
      <c r="O509" s="6" t="s">
        <v>546</v>
      </c>
      <c r="P509" s="6" t="s">
        <v>832</v>
      </c>
      <c r="Q509" s="6" t="s">
        <v>833</v>
      </c>
      <c r="R509" s="6" t="s">
        <v>57</v>
      </c>
      <c r="S509" s="6" t="s">
        <v>2039</v>
      </c>
      <c r="T509" s="7">
        <v>571220</v>
      </c>
      <c r="U509" s="7">
        <v>371293</v>
      </c>
      <c r="V509" s="13">
        <f t="shared" si="14"/>
        <v>0.65</v>
      </c>
      <c r="W509" s="7">
        <v>0</v>
      </c>
      <c r="X509" s="6" t="s">
        <v>47</v>
      </c>
      <c r="Y509" s="6" t="s">
        <v>47</v>
      </c>
      <c r="Z509" s="7" t="str">
        <f t="shared" si="15"/>
        <v>FRI15</v>
      </c>
      <c r="AA509" s="6"/>
      <c r="AB509" s="6" t="s">
        <v>48</v>
      </c>
    </row>
    <row r="510" spans="1:28" x14ac:dyDescent="0.35">
      <c r="A510" s="6" t="s">
        <v>2255</v>
      </c>
      <c r="B510" s="6" t="s">
        <v>136</v>
      </c>
      <c r="C510" s="6" t="s">
        <v>2034</v>
      </c>
      <c r="D510" s="6" t="s">
        <v>138</v>
      </c>
      <c r="E510" s="6" t="s">
        <v>2035</v>
      </c>
      <c r="F510" s="6" t="s">
        <v>1747</v>
      </c>
      <c r="G510" s="6" t="s">
        <v>1748</v>
      </c>
      <c r="H510" s="6" t="s">
        <v>2224</v>
      </c>
      <c r="I510" s="6" t="s">
        <v>2225</v>
      </c>
      <c r="J510" s="6" t="s">
        <v>37</v>
      </c>
      <c r="K510" s="6" t="s">
        <v>144</v>
      </c>
      <c r="L510" s="6" t="s">
        <v>145</v>
      </c>
      <c r="M510" s="6" t="s">
        <v>2038</v>
      </c>
      <c r="N510" s="6" t="s">
        <v>1755</v>
      </c>
      <c r="O510" s="6" t="s">
        <v>1756</v>
      </c>
      <c r="P510" s="6" t="s">
        <v>1757</v>
      </c>
      <c r="Q510" s="6" t="s">
        <v>1757</v>
      </c>
      <c r="R510" s="6" t="s">
        <v>120</v>
      </c>
      <c r="S510" s="6" t="s">
        <v>2029</v>
      </c>
      <c r="T510" s="7">
        <v>213490.5</v>
      </c>
      <c r="U510" s="7">
        <v>138768.82</v>
      </c>
      <c r="V510" s="13">
        <f t="shared" si="14"/>
        <v>0.65</v>
      </c>
      <c r="W510" s="7">
        <v>0</v>
      </c>
      <c r="X510" s="6" t="s">
        <v>47</v>
      </c>
      <c r="Y510" s="6" t="s">
        <v>47</v>
      </c>
      <c r="Z510" s="7" t="str">
        <f t="shared" si="15"/>
        <v>ES243</v>
      </c>
      <c r="AA510" s="6"/>
      <c r="AB510" s="6" t="s">
        <v>48</v>
      </c>
    </row>
    <row r="511" spans="1:28" x14ac:dyDescent="0.35">
      <c r="A511" s="6" t="s">
        <v>2255</v>
      </c>
      <c r="B511" s="6" t="s">
        <v>29</v>
      </c>
      <c r="C511" s="6" t="s">
        <v>2023</v>
      </c>
      <c r="D511" s="6" t="s">
        <v>31</v>
      </c>
      <c r="E511" s="6" t="s">
        <v>2024</v>
      </c>
      <c r="F511" s="6" t="s">
        <v>1758</v>
      </c>
      <c r="G511" s="6" t="s">
        <v>1759</v>
      </c>
      <c r="H511" s="6" t="s">
        <v>2226</v>
      </c>
      <c r="I511" s="6" t="s">
        <v>2227</v>
      </c>
      <c r="J511" s="6" t="s">
        <v>37</v>
      </c>
      <c r="K511" s="6" t="s">
        <v>144</v>
      </c>
      <c r="L511" s="6" t="s">
        <v>39</v>
      </c>
      <c r="M511" s="6" t="s">
        <v>2027</v>
      </c>
      <c r="N511" s="6" t="s">
        <v>116</v>
      </c>
      <c r="O511" s="6" t="s">
        <v>1040</v>
      </c>
      <c r="P511" s="6" t="s">
        <v>118</v>
      </c>
      <c r="Q511" s="6" t="s">
        <v>1041</v>
      </c>
      <c r="R511" s="6" t="s">
        <v>120</v>
      </c>
      <c r="S511" s="6" t="s">
        <v>2030</v>
      </c>
      <c r="T511" s="7">
        <v>199132.13</v>
      </c>
      <c r="U511" s="7">
        <v>129435.88</v>
      </c>
      <c r="V511" s="13">
        <f t="shared" si="14"/>
        <v>0.65</v>
      </c>
      <c r="W511" s="7">
        <v>0</v>
      </c>
      <c r="X511" s="6" t="s">
        <v>47</v>
      </c>
      <c r="Y511" s="6" t="s">
        <v>47</v>
      </c>
      <c r="Z511" s="7" t="str">
        <f t="shared" si="15"/>
        <v>ES243</v>
      </c>
      <c r="AA511" s="6"/>
      <c r="AB511" s="6" t="s">
        <v>48</v>
      </c>
    </row>
    <row r="512" spans="1:28" x14ac:dyDescent="0.35">
      <c r="A512" s="6" t="s">
        <v>2255</v>
      </c>
      <c r="B512" s="6" t="s">
        <v>29</v>
      </c>
      <c r="C512" s="6" t="s">
        <v>2023</v>
      </c>
      <c r="D512" s="6" t="s">
        <v>31</v>
      </c>
      <c r="E512" s="6" t="s">
        <v>2024</v>
      </c>
      <c r="F512" s="6" t="s">
        <v>1758</v>
      </c>
      <c r="G512" s="6" t="s">
        <v>1759</v>
      </c>
      <c r="H512" s="6" t="s">
        <v>2226</v>
      </c>
      <c r="I512" s="6" t="s">
        <v>2227</v>
      </c>
      <c r="J512" s="6" t="s">
        <v>37</v>
      </c>
      <c r="K512" s="6" t="s">
        <v>144</v>
      </c>
      <c r="L512" s="6" t="s">
        <v>39</v>
      </c>
      <c r="M512" s="6" t="s">
        <v>2027</v>
      </c>
      <c r="N512" s="6" t="s">
        <v>1700</v>
      </c>
      <c r="O512" s="6" t="s">
        <v>1701</v>
      </c>
      <c r="P512" s="6" t="s">
        <v>1702</v>
      </c>
      <c r="Q512" s="6" t="s">
        <v>1703</v>
      </c>
      <c r="R512" s="6" t="s">
        <v>83</v>
      </c>
      <c r="S512" s="6" t="s">
        <v>2045</v>
      </c>
      <c r="T512" s="7">
        <v>124772.5</v>
      </c>
      <c r="U512" s="7">
        <v>81102.12</v>
      </c>
      <c r="V512" s="13">
        <f t="shared" si="14"/>
        <v>0.65</v>
      </c>
      <c r="W512" s="7">
        <v>18715.900000000001</v>
      </c>
      <c r="X512" s="6" t="s">
        <v>47</v>
      </c>
      <c r="Y512" s="6" t="s">
        <v>47</v>
      </c>
      <c r="Z512" s="7" t="str">
        <f t="shared" si="15"/>
        <v>FRJ23</v>
      </c>
      <c r="AA512" s="6"/>
      <c r="AB512" s="6" t="s">
        <v>48</v>
      </c>
    </row>
    <row r="513" spans="1:28" x14ac:dyDescent="0.35">
      <c r="A513" s="6" t="s">
        <v>2255</v>
      </c>
      <c r="B513" s="6" t="s">
        <v>29</v>
      </c>
      <c r="C513" s="6" t="s">
        <v>2023</v>
      </c>
      <c r="D513" s="6" t="s">
        <v>31</v>
      </c>
      <c r="E513" s="6" t="s">
        <v>2024</v>
      </c>
      <c r="F513" s="6" t="s">
        <v>1758</v>
      </c>
      <c r="G513" s="6" t="s">
        <v>1759</v>
      </c>
      <c r="H513" s="6" t="s">
        <v>2226</v>
      </c>
      <c r="I513" s="6" t="s">
        <v>2227</v>
      </c>
      <c r="J513" s="6" t="s">
        <v>37</v>
      </c>
      <c r="K513" s="6" t="s">
        <v>144</v>
      </c>
      <c r="L513" s="6" t="s">
        <v>39</v>
      </c>
      <c r="M513" s="6" t="s">
        <v>2027</v>
      </c>
      <c r="N513" s="6" t="s">
        <v>1576</v>
      </c>
      <c r="O513" s="6" t="s">
        <v>1698</v>
      </c>
      <c r="P513" s="6" t="s">
        <v>1699</v>
      </c>
      <c r="Q513" s="6" t="s">
        <v>1579</v>
      </c>
      <c r="R513" s="6" t="s">
        <v>83</v>
      </c>
      <c r="S513" s="6" t="s">
        <v>2045</v>
      </c>
      <c r="T513" s="7">
        <v>136400.06</v>
      </c>
      <c r="U513" s="7">
        <v>88660.04</v>
      </c>
      <c r="V513" s="13">
        <f t="shared" si="14"/>
        <v>0.65</v>
      </c>
      <c r="W513" s="7">
        <v>20460</v>
      </c>
      <c r="X513" s="6" t="s">
        <v>47</v>
      </c>
      <c r="Y513" s="6" t="s">
        <v>47</v>
      </c>
      <c r="Z513" s="7" t="str">
        <f t="shared" si="15"/>
        <v>FRJ23</v>
      </c>
      <c r="AA513" s="6"/>
      <c r="AB513" s="6" t="s">
        <v>48</v>
      </c>
    </row>
    <row r="514" spans="1:28" x14ac:dyDescent="0.35">
      <c r="A514" s="6" t="s">
        <v>2255</v>
      </c>
      <c r="B514" s="6" t="s">
        <v>29</v>
      </c>
      <c r="C514" s="6" t="s">
        <v>2023</v>
      </c>
      <c r="D514" s="6" t="s">
        <v>31</v>
      </c>
      <c r="E514" s="6" t="s">
        <v>2024</v>
      </c>
      <c r="F514" s="6" t="s">
        <v>1758</v>
      </c>
      <c r="G514" s="6" t="s">
        <v>1759</v>
      </c>
      <c r="H514" s="6" t="s">
        <v>2226</v>
      </c>
      <c r="I514" s="6" t="s">
        <v>2227</v>
      </c>
      <c r="J514" s="6" t="s">
        <v>37</v>
      </c>
      <c r="K514" s="6" t="s">
        <v>144</v>
      </c>
      <c r="L514" s="6" t="s">
        <v>39</v>
      </c>
      <c r="M514" s="6" t="s">
        <v>2027</v>
      </c>
      <c r="N514" s="6" t="s">
        <v>1762</v>
      </c>
      <c r="O514" s="6" t="s">
        <v>1763</v>
      </c>
      <c r="P514" s="6" t="s">
        <v>1764</v>
      </c>
      <c r="Q514" s="6" t="s">
        <v>1765</v>
      </c>
      <c r="R514" s="6" t="s">
        <v>162</v>
      </c>
      <c r="S514" s="6" t="s">
        <v>2030</v>
      </c>
      <c r="T514" s="7">
        <v>100873.4</v>
      </c>
      <c r="U514" s="7">
        <v>65567.710000000006</v>
      </c>
      <c r="V514" s="13">
        <f t="shared" ref="V514:V577" si="16">ROUND(U514/T514,2)</f>
        <v>0.65</v>
      </c>
      <c r="W514" s="7">
        <v>0</v>
      </c>
      <c r="X514" s="6" t="s">
        <v>47</v>
      </c>
      <c r="Y514" s="6" t="s">
        <v>47</v>
      </c>
      <c r="Z514" s="7" t="str">
        <f t="shared" si="15"/>
        <v>ES511</v>
      </c>
      <c r="AA514" s="6"/>
      <c r="AB514" s="6" t="s">
        <v>48</v>
      </c>
    </row>
    <row r="515" spans="1:28" x14ac:dyDescent="0.35">
      <c r="A515" s="6" t="s">
        <v>2255</v>
      </c>
      <c r="B515" s="6" t="s">
        <v>29</v>
      </c>
      <c r="C515" s="6" t="s">
        <v>2023</v>
      </c>
      <c r="D515" s="6" t="s">
        <v>31</v>
      </c>
      <c r="E515" s="6" t="s">
        <v>2024</v>
      </c>
      <c r="F515" s="6" t="s">
        <v>1758</v>
      </c>
      <c r="G515" s="6" t="s">
        <v>1759</v>
      </c>
      <c r="H515" s="6" t="s">
        <v>2226</v>
      </c>
      <c r="I515" s="6" t="s">
        <v>2227</v>
      </c>
      <c r="J515" s="6" t="s">
        <v>37</v>
      </c>
      <c r="K515" s="6" t="s">
        <v>144</v>
      </c>
      <c r="L515" s="6" t="s">
        <v>39</v>
      </c>
      <c r="M515" s="6" t="s">
        <v>2027</v>
      </c>
      <c r="N515" s="6" t="s">
        <v>1191</v>
      </c>
      <c r="O515" s="6" t="s">
        <v>1192</v>
      </c>
      <c r="P515" s="6" t="s">
        <v>1193</v>
      </c>
      <c r="Q515" s="6" t="s">
        <v>1194</v>
      </c>
      <c r="R515" s="6" t="s">
        <v>179</v>
      </c>
      <c r="S515" s="6" t="s">
        <v>2030</v>
      </c>
      <c r="T515" s="7">
        <v>101617.77</v>
      </c>
      <c r="U515" s="7">
        <v>66051.55</v>
      </c>
      <c r="V515" s="13">
        <f t="shared" si="16"/>
        <v>0.65</v>
      </c>
      <c r="W515" s="7">
        <v>0</v>
      </c>
      <c r="X515" s="6" t="s">
        <v>47</v>
      </c>
      <c r="Y515" s="6" t="s">
        <v>47</v>
      </c>
      <c r="Z515" s="7" t="str">
        <f t="shared" ref="Z515:Z578" si="17">IF(ISBLANK(AA515),R515,AA515)</f>
        <v>ES211</v>
      </c>
      <c r="AA515" s="6"/>
      <c r="AB515" s="6" t="s">
        <v>48</v>
      </c>
    </row>
    <row r="516" spans="1:28" x14ac:dyDescent="0.35">
      <c r="A516" s="6" t="s">
        <v>2255</v>
      </c>
      <c r="B516" s="6" t="s">
        <v>29</v>
      </c>
      <c r="C516" s="6" t="s">
        <v>2023</v>
      </c>
      <c r="D516" s="6" t="s">
        <v>31</v>
      </c>
      <c r="E516" s="6" t="s">
        <v>2024</v>
      </c>
      <c r="F516" s="6" t="s">
        <v>1758</v>
      </c>
      <c r="G516" s="6" t="s">
        <v>1759</v>
      </c>
      <c r="H516" s="6" t="s">
        <v>2226</v>
      </c>
      <c r="I516" s="6" t="s">
        <v>2227</v>
      </c>
      <c r="J516" s="6" t="s">
        <v>37</v>
      </c>
      <c r="K516" s="6" t="s">
        <v>144</v>
      </c>
      <c r="L516" s="6" t="s">
        <v>39</v>
      </c>
      <c r="M516" s="6" t="s">
        <v>2027</v>
      </c>
      <c r="N516" s="6" t="s">
        <v>173</v>
      </c>
      <c r="O516" s="6" t="s">
        <v>174</v>
      </c>
      <c r="P516" s="6" t="s">
        <v>175</v>
      </c>
      <c r="Q516" s="6" t="s">
        <v>176</v>
      </c>
      <c r="R516" s="6" t="s">
        <v>177</v>
      </c>
      <c r="S516" s="6" t="s">
        <v>2045</v>
      </c>
      <c r="T516" s="7">
        <v>99723.72</v>
      </c>
      <c r="U516" s="7">
        <v>64820.42</v>
      </c>
      <c r="V516" s="13">
        <f t="shared" si="16"/>
        <v>0.65</v>
      </c>
      <c r="W516" s="7">
        <v>0</v>
      </c>
      <c r="X516" s="6" t="s">
        <v>47</v>
      </c>
      <c r="Y516" s="6" t="s">
        <v>47</v>
      </c>
      <c r="Z516" s="7" t="str">
        <f t="shared" si="17"/>
        <v>ES211</v>
      </c>
      <c r="AA516" s="6" t="s">
        <v>179</v>
      </c>
      <c r="AB516" s="6" t="s">
        <v>48</v>
      </c>
    </row>
    <row r="517" spans="1:28" x14ac:dyDescent="0.35">
      <c r="A517" s="6" t="s">
        <v>2255</v>
      </c>
      <c r="B517" s="6" t="s">
        <v>29</v>
      </c>
      <c r="C517" s="6" t="s">
        <v>2023</v>
      </c>
      <c r="D517" s="6" t="s">
        <v>31</v>
      </c>
      <c r="E517" s="6" t="s">
        <v>2024</v>
      </c>
      <c r="F517" s="6" t="s">
        <v>1758</v>
      </c>
      <c r="G517" s="6" t="s">
        <v>1759</v>
      </c>
      <c r="H517" s="6" t="s">
        <v>2226</v>
      </c>
      <c r="I517" s="6" t="s">
        <v>2227</v>
      </c>
      <c r="J517" s="6" t="s">
        <v>37</v>
      </c>
      <c r="K517" s="6" t="s">
        <v>144</v>
      </c>
      <c r="L517" s="6" t="s">
        <v>39</v>
      </c>
      <c r="M517" s="6" t="s">
        <v>2027</v>
      </c>
      <c r="N517" s="6" t="s">
        <v>1020</v>
      </c>
      <c r="O517" s="6" t="s">
        <v>1021</v>
      </c>
      <c r="P517" s="6" t="s">
        <v>1022</v>
      </c>
      <c r="Q517" s="6" t="s">
        <v>1023</v>
      </c>
      <c r="R517" s="6" t="s">
        <v>135</v>
      </c>
      <c r="S517" s="6" t="s">
        <v>2045</v>
      </c>
      <c r="T517" s="7">
        <v>100088.54</v>
      </c>
      <c r="U517" s="7">
        <v>65057.55</v>
      </c>
      <c r="V517" s="13">
        <f t="shared" si="16"/>
        <v>0.65</v>
      </c>
      <c r="W517" s="7">
        <v>0</v>
      </c>
      <c r="X517" s="6" t="s">
        <v>47</v>
      </c>
      <c r="Y517" s="6" t="s">
        <v>47</v>
      </c>
      <c r="Z517" s="7" t="str">
        <f t="shared" si="17"/>
        <v>ES513</v>
      </c>
      <c r="AA517" s="6"/>
      <c r="AB517" s="6" t="s">
        <v>48</v>
      </c>
    </row>
    <row r="518" spans="1:28" x14ac:dyDescent="0.35">
      <c r="A518" s="6" t="s">
        <v>2255</v>
      </c>
      <c r="B518" s="6" t="s">
        <v>29</v>
      </c>
      <c r="C518" s="6" t="s">
        <v>2023</v>
      </c>
      <c r="D518" s="6" t="s">
        <v>31</v>
      </c>
      <c r="E518" s="6" t="s">
        <v>2024</v>
      </c>
      <c r="F518" s="6" t="s">
        <v>1758</v>
      </c>
      <c r="G518" s="6" t="s">
        <v>1759</v>
      </c>
      <c r="H518" s="6" t="s">
        <v>2226</v>
      </c>
      <c r="I518" s="6" t="s">
        <v>2227</v>
      </c>
      <c r="J518" s="6" t="s">
        <v>37</v>
      </c>
      <c r="K518" s="6" t="s">
        <v>144</v>
      </c>
      <c r="L518" s="6" t="s">
        <v>39</v>
      </c>
      <c r="M518" s="6" t="s">
        <v>2027</v>
      </c>
      <c r="N518" s="6" t="s">
        <v>1690</v>
      </c>
      <c r="O518" s="6" t="s">
        <v>276</v>
      </c>
      <c r="P518" s="6" t="s">
        <v>1691</v>
      </c>
      <c r="Q518" s="6" t="s">
        <v>1692</v>
      </c>
      <c r="R518" s="6" t="s">
        <v>83</v>
      </c>
      <c r="S518" s="6" t="s">
        <v>2029</v>
      </c>
      <c r="T518" s="7">
        <v>153595</v>
      </c>
      <c r="U518" s="7">
        <v>99836.75</v>
      </c>
      <c r="V518" s="13">
        <f t="shared" si="16"/>
        <v>0.65</v>
      </c>
      <c r="W518" s="7">
        <v>23039.25</v>
      </c>
      <c r="X518" s="6" t="s">
        <v>47</v>
      </c>
      <c r="Y518" s="6" t="s">
        <v>47</v>
      </c>
      <c r="Z518" s="7" t="str">
        <f t="shared" si="17"/>
        <v>FRJ23</v>
      </c>
      <c r="AA518" s="6"/>
      <c r="AB518" s="6" t="s">
        <v>48</v>
      </c>
    </row>
    <row r="519" spans="1:28" x14ac:dyDescent="0.35">
      <c r="A519" s="6" t="s">
        <v>2255</v>
      </c>
      <c r="B519" s="6" t="s">
        <v>29</v>
      </c>
      <c r="C519" s="6" t="s">
        <v>2023</v>
      </c>
      <c r="D519" s="6" t="s">
        <v>31</v>
      </c>
      <c r="E519" s="6" t="s">
        <v>2024</v>
      </c>
      <c r="F519" s="6" t="s">
        <v>1758</v>
      </c>
      <c r="G519" s="6" t="s">
        <v>1759</v>
      </c>
      <c r="H519" s="6" t="s">
        <v>2226</v>
      </c>
      <c r="I519" s="6" t="s">
        <v>2227</v>
      </c>
      <c r="J519" s="6" t="s">
        <v>37</v>
      </c>
      <c r="K519" s="6" t="s">
        <v>144</v>
      </c>
      <c r="L519" s="6" t="s">
        <v>39</v>
      </c>
      <c r="M519" s="6" t="s">
        <v>2027</v>
      </c>
      <c r="N519" s="6" t="s">
        <v>923</v>
      </c>
      <c r="O519" s="6" t="s">
        <v>924</v>
      </c>
      <c r="P519" s="6" t="s">
        <v>925</v>
      </c>
      <c r="Q519" s="6" t="s">
        <v>926</v>
      </c>
      <c r="R519" s="6" t="s">
        <v>45</v>
      </c>
      <c r="S519" s="6" t="s">
        <v>2030</v>
      </c>
      <c r="T519" s="7">
        <v>198542.68</v>
      </c>
      <c r="U519" s="7">
        <v>129052.74</v>
      </c>
      <c r="V519" s="13">
        <f t="shared" si="16"/>
        <v>0.65</v>
      </c>
      <c r="W519" s="7">
        <v>0</v>
      </c>
      <c r="X519" s="6" t="s">
        <v>47</v>
      </c>
      <c r="Y519" s="6" t="s">
        <v>47</v>
      </c>
      <c r="Z519" s="7" t="str">
        <f t="shared" si="17"/>
        <v>ES220</v>
      </c>
      <c r="AA519" s="6"/>
      <c r="AB519" s="6" t="s">
        <v>48</v>
      </c>
    </row>
    <row r="520" spans="1:28" x14ac:dyDescent="0.35">
      <c r="A520" s="6" t="s">
        <v>2255</v>
      </c>
      <c r="B520" s="6" t="s">
        <v>29</v>
      </c>
      <c r="C520" s="6" t="s">
        <v>2023</v>
      </c>
      <c r="D520" s="6" t="s">
        <v>31</v>
      </c>
      <c r="E520" s="6" t="s">
        <v>2024</v>
      </c>
      <c r="F520" s="6" t="s">
        <v>1758</v>
      </c>
      <c r="G520" s="6" t="s">
        <v>1759</v>
      </c>
      <c r="H520" s="6" t="s">
        <v>2226</v>
      </c>
      <c r="I520" s="6" t="s">
        <v>2227</v>
      </c>
      <c r="J520" s="6" t="s">
        <v>37</v>
      </c>
      <c r="K520" s="6" t="s">
        <v>144</v>
      </c>
      <c r="L520" s="6" t="s">
        <v>39</v>
      </c>
      <c r="M520" s="6" t="s">
        <v>2027</v>
      </c>
      <c r="N520" s="6" t="s">
        <v>1576</v>
      </c>
      <c r="O520" s="6" t="s">
        <v>1766</v>
      </c>
      <c r="P520" s="6" t="s">
        <v>1767</v>
      </c>
      <c r="Q520" s="6" t="s">
        <v>1768</v>
      </c>
      <c r="R520" s="6" t="s">
        <v>57</v>
      </c>
      <c r="S520" s="6" t="s">
        <v>2045</v>
      </c>
      <c r="T520" s="7">
        <v>76929</v>
      </c>
      <c r="U520" s="7">
        <v>50003.85</v>
      </c>
      <c r="V520" s="13">
        <f t="shared" si="16"/>
        <v>0.65</v>
      </c>
      <c r="W520" s="7">
        <v>11539.35</v>
      </c>
      <c r="X520" s="6" t="s">
        <v>47</v>
      </c>
      <c r="Y520" s="6" t="s">
        <v>47</v>
      </c>
      <c r="Z520" s="7" t="str">
        <f t="shared" si="17"/>
        <v>FRI15</v>
      </c>
      <c r="AA520" s="6"/>
      <c r="AB520" s="6" t="s">
        <v>48</v>
      </c>
    </row>
    <row r="521" spans="1:28" x14ac:dyDescent="0.35">
      <c r="A521" s="6" t="s">
        <v>2255</v>
      </c>
      <c r="B521" s="6" t="s">
        <v>29</v>
      </c>
      <c r="C521" s="6" t="s">
        <v>2023</v>
      </c>
      <c r="D521" s="6" t="s">
        <v>31</v>
      </c>
      <c r="E521" s="6" t="s">
        <v>2024</v>
      </c>
      <c r="F521" s="6" t="s">
        <v>1758</v>
      </c>
      <c r="G521" s="6" t="s">
        <v>1759</v>
      </c>
      <c r="H521" s="6" t="s">
        <v>2226</v>
      </c>
      <c r="I521" s="6" t="s">
        <v>2227</v>
      </c>
      <c r="J521" s="6" t="s">
        <v>37</v>
      </c>
      <c r="K521" s="6" t="s">
        <v>144</v>
      </c>
      <c r="L521" s="6" t="s">
        <v>39</v>
      </c>
      <c r="M521" s="6" t="s">
        <v>2027</v>
      </c>
      <c r="N521" s="6" t="s">
        <v>1065</v>
      </c>
      <c r="O521" s="6" t="s">
        <v>1066</v>
      </c>
      <c r="P521" s="6" t="s">
        <v>1067</v>
      </c>
      <c r="Q521" s="6" t="s">
        <v>1068</v>
      </c>
      <c r="R521" s="6" t="s">
        <v>361</v>
      </c>
      <c r="S521" s="6" t="s">
        <v>2030</v>
      </c>
      <c r="T521" s="7">
        <v>78225.099999999904</v>
      </c>
      <c r="U521" s="7">
        <v>50846.31</v>
      </c>
      <c r="V521" s="13">
        <f t="shared" si="16"/>
        <v>0.65</v>
      </c>
      <c r="W521" s="7">
        <v>0</v>
      </c>
      <c r="X521" s="6" t="s">
        <v>47</v>
      </c>
      <c r="Y521" s="6" t="s">
        <v>47</v>
      </c>
      <c r="Z521" s="7" t="str">
        <f t="shared" si="17"/>
        <v>ES241</v>
      </c>
      <c r="AA521" s="6"/>
      <c r="AB521" s="6" t="s">
        <v>48</v>
      </c>
    </row>
    <row r="522" spans="1:28" x14ac:dyDescent="0.35">
      <c r="A522" s="6" t="s">
        <v>2255</v>
      </c>
      <c r="B522" s="6" t="s">
        <v>29</v>
      </c>
      <c r="C522" s="6" t="s">
        <v>2023</v>
      </c>
      <c r="D522" s="6" t="s">
        <v>31</v>
      </c>
      <c r="E522" s="6" t="s">
        <v>2024</v>
      </c>
      <c r="F522" s="6" t="s">
        <v>1758</v>
      </c>
      <c r="G522" s="6" t="s">
        <v>1759</v>
      </c>
      <c r="H522" s="6" t="s">
        <v>2226</v>
      </c>
      <c r="I522" s="6" t="s">
        <v>2227</v>
      </c>
      <c r="J522" s="6" t="s">
        <v>37</v>
      </c>
      <c r="K522" s="6" t="s">
        <v>144</v>
      </c>
      <c r="L522" s="6" t="s">
        <v>39</v>
      </c>
      <c r="M522" s="6" t="s">
        <v>2027</v>
      </c>
      <c r="N522" s="6" t="s">
        <v>646</v>
      </c>
      <c r="O522" s="6" t="s">
        <v>42</v>
      </c>
      <c r="P522" s="6" t="s">
        <v>647</v>
      </c>
      <c r="Q522" s="6" t="s">
        <v>648</v>
      </c>
      <c r="R522" s="6" t="s">
        <v>154</v>
      </c>
      <c r="S522" s="6" t="s">
        <v>2063</v>
      </c>
      <c r="T522" s="7">
        <v>37856.400000000001</v>
      </c>
      <c r="U522" s="7">
        <v>0</v>
      </c>
      <c r="V522" s="13">
        <f t="shared" si="16"/>
        <v>0</v>
      </c>
      <c r="W522" s="7">
        <v>13016.4</v>
      </c>
      <c r="X522" s="6" t="s">
        <v>47</v>
      </c>
      <c r="Y522" s="6" t="s">
        <v>47</v>
      </c>
      <c r="Z522" s="7" t="str">
        <f t="shared" si="17"/>
        <v>AD111</v>
      </c>
      <c r="AA522" s="6"/>
      <c r="AB522" s="6" t="s">
        <v>48</v>
      </c>
    </row>
    <row r="523" spans="1:28" x14ac:dyDescent="0.35">
      <c r="A523" s="6" t="s">
        <v>2255</v>
      </c>
      <c r="B523" s="6" t="s">
        <v>29</v>
      </c>
      <c r="C523" s="6" t="s">
        <v>2023</v>
      </c>
      <c r="D523" s="6" t="s">
        <v>31</v>
      </c>
      <c r="E523" s="6" t="s">
        <v>2024</v>
      </c>
      <c r="F523" s="6" t="s">
        <v>1758</v>
      </c>
      <c r="G523" s="6" t="s">
        <v>1759</v>
      </c>
      <c r="H523" s="6" t="s">
        <v>2226</v>
      </c>
      <c r="I523" s="6" t="s">
        <v>2227</v>
      </c>
      <c r="J523" s="6" t="s">
        <v>37</v>
      </c>
      <c r="K523" s="6" t="s">
        <v>144</v>
      </c>
      <c r="L523" s="6" t="s">
        <v>39</v>
      </c>
      <c r="M523" s="6" t="s">
        <v>2027</v>
      </c>
      <c r="N523" s="6" t="s">
        <v>1769</v>
      </c>
      <c r="O523" s="6" t="s">
        <v>825</v>
      </c>
      <c r="P523" s="6" t="s">
        <v>1770</v>
      </c>
      <c r="Q523" s="6" t="s">
        <v>1771</v>
      </c>
      <c r="R523" s="6" t="s">
        <v>83</v>
      </c>
      <c r="S523" s="6" t="s">
        <v>2029</v>
      </c>
      <c r="T523" s="7">
        <v>119812</v>
      </c>
      <c r="U523" s="7">
        <v>77877.8</v>
      </c>
      <c r="V523" s="13">
        <f t="shared" si="16"/>
        <v>0.65</v>
      </c>
      <c r="W523" s="7">
        <v>17971.8</v>
      </c>
      <c r="X523" s="6" t="s">
        <v>47</v>
      </c>
      <c r="Y523" s="6" t="s">
        <v>47</v>
      </c>
      <c r="Z523" s="7" t="str">
        <f t="shared" si="17"/>
        <v>FRJ23</v>
      </c>
      <c r="AA523" s="6"/>
      <c r="AB523" s="6" t="s">
        <v>48</v>
      </c>
    </row>
    <row r="524" spans="1:28" x14ac:dyDescent="0.35">
      <c r="A524" s="6" t="s">
        <v>2255</v>
      </c>
      <c r="B524" s="6" t="s">
        <v>29</v>
      </c>
      <c r="C524" s="6" t="s">
        <v>2023</v>
      </c>
      <c r="D524" s="6" t="s">
        <v>31</v>
      </c>
      <c r="E524" s="6" t="s">
        <v>2024</v>
      </c>
      <c r="F524" s="6" t="s">
        <v>1772</v>
      </c>
      <c r="G524" s="6" t="s">
        <v>1773</v>
      </c>
      <c r="H524" s="6" t="s">
        <v>2228</v>
      </c>
      <c r="I524" s="6" t="s">
        <v>2229</v>
      </c>
      <c r="J524" s="6" t="s">
        <v>37</v>
      </c>
      <c r="K524" s="6" t="s">
        <v>144</v>
      </c>
      <c r="L524" s="6" t="s">
        <v>39</v>
      </c>
      <c r="M524" s="6" t="s">
        <v>2027</v>
      </c>
      <c r="N524" s="6" t="s">
        <v>1776</v>
      </c>
      <c r="O524" s="6" t="s">
        <v>1777</v>
      </c>
      <c r="P524" s="6" t="s">
        <v>1778</v>
      </c>
      <c r="Q524" s="6" t="s">
        <v>1779</v>
      </c>
      <c r="R524" s="6" t="s">
        <v>162</v>
      </c>
      <c r="S524" s="6" t="s">
        <v>2029</v>
      </c>
      <c r="T524" s="7">
        <v>348191.88</v>
      </c>
      <c r="U524" s="7">
        <v>226324.72</v>
      </c>
      <c r="V524" s="13">
        <f t="shared" si="16"/>
        <v>0.65</v>
      </c>
      <c r="W524" s="7">
        <v>0</v>
      </c>
      <c r="X524" s="6" t="s">
        <v>47</v>
      </c>
      <c r="Y524" s="6" t="s">
        <v>47</v>
      </c>
      <c r="Z524" s="7" t="str">
        <f t="shared" si="17"/>
        <v>ES511</v>
      </c>
      <c r="AA524" s="6"/>
      <c r="AB524" s="6" t="s">
        <v>48</v>
      </c>
    </row>
    <row r="525" spans="1:28" x14ac:dyDescent="0.35">
      <c r="A525" s="6" t="s">
        <v>2255</v>
      </c>
      <c r="B525" s="6" t="s">
        <v>29</v>
      </c>
      <c r="C525" s="6" t="s">
        <v>2023</v>
      </c>
      <c r="D525" s="6" t="s">
        <v>31</v>
      </c>
      <c r="E525" s="6" t="s">
        <v>2024</v>
      </c>
      <c r="F525" s="6" t="s">
        <v>1772</v>
      </c>
      <c r="G525" s="6" t="s">
        <v>1773</v>
      </c>
      <c r="H525" s="6" t="s">
        <v>2228</v>
      </c>
      <c r="I525" s="6" t="s">
        <v>2229</v>
      </c>
      <c r="J525" s="6" t="s">
        <v>37</v>
      </c>
      <c r="K525" s="6" t="s">
        <v>144</v>
      </c>
      <c r="L525" s="6" t="s">
        <v>39</v>
      </c>
      <c r="M525" s="6" t="s">
        <v>2027</v>
      </c>
      <c r="N525" s="6" t="s">
        <v>1048</v>
      </c>
      <c r="O525" s="6" t="s">
        <v>1780</v>
      </c>
      <c r="P525" s="6" t="s">
        <v>1781</v>
      </c>
      <c r="Q525" s="6" t="s">
        <v>1051</v>
      </c>
      <c r="R525" s="6" t="s">
        <v>45</v>
      </c>
      <c r="S525" s="6" t="s">
        <v>2033</v>
      </c>
      <c r="T525" s="7">
        <v>160014.65</v>
      </c>
      <c r="U525" s="7">
        <v>104009.52</v>
      </c>
      <c r="V525" s="13">
        <f t="shared" si="16"/>
        <v>0.65</v>
      </c>
      <c r="W525" s="7">
        <v>0</v>
      </c>
      <c r="X525" s="6" t="s">
        <v>47</v>
      </c>
      <c r="Y525" s="6" t="s">
        <v>47</v>
      </c>
      <c r="Z525" s="7" t="str">
        <f t="shared" si="17"/>
        <v>ES220</v>
      </c>
      <c r="AA525" s="6"/>
      <c r="AB525" s="6" t="s">
        <v>48</v>
      </c>
    </row>
    <row r="526" spans="1:28" x14ac:dyDescent="0.35">
      <c r="A526" s="6" t="s">
        <v>2255</v>
      </c>
      <c r="B526" s="6" t="s">
        <v>29</v>
      </c>
      <c r="C526" s="6" t="s">
        <v>2023</v>
      </c>
      <c r="D526" s="6" t="s">
        <v>31</v>
      </c>
      <c r="E526" s="6" t="s">
        <v>2024</v>
      </c>
      <c r="F526" s="6" t="s">
        <v>1772</v>
      </c>
      <c r="G526" s="6" t="s">
        <v>1773</v>
      </c>
      <c r="H526" s="6" t="s">
        <v>2228</v>
      </c>
      <c r="I526" s="6" t="s">
        <v>2229</v>
      </c>
      <c r="J526" s="6" t="s">
        <v>37</v>
      </c>
      <c r="K526" s="6" t="s">
        <v>144</v>
      </c>
      <c r="L526" s="6" t="s">
        <v>39</v>
      </c>
      <c r="M526" s="6" t="s">
        <v>2027</v>
      </c>
      <c r="N526" s="6" t="s">
        <v>1690</v>
      </c>
      <c r="O526" s="6" t="s">
        <v>276</v>
      </c>
      <c r="P526" s="6" t="s">
        <v>1691</v>
      </c>
      <c r="Q526" s="6" t="s">
        <v>1692</v>
      </c>
      <c r="R526" s="6" t="s">
        <v>83</v>
      </c>
      <c r="S526" s="6" t="s">
        <v>2029</v>
      </c>
      <c r="T526" s="7">
        <v>166991.73000000001</v>
      </c>
      <c r="U526" s="7">
        <v>108544.62</v>
      </c>
      <c r="V526" s="13">
        <f t="shared" si="16"/>
        <v>0.65</v>
      </c>
      <c r="W526" s="7">
        <v>0</v>
      </c>
      <c r="X526" s="6" t="s">
        <v>47</v>
      </c>
      <c r="Y526" s="6" t="s">
        <v>47</v>
      </c>
      <c r="Z526" s="7" t="str">
        <f t="shared" si="17"/>
        <v>FRJ23</v>
      </c>
      <c r="AA526" s="6"/>
      <c r="AB526" s="6" t="s">
        <v>48</v>
      </c>
    </row>
    <row r="527" spans="1:28" x14ac:dyDescent="0.35">
      <c r="A527" s="6" t="s">
        <v>2255</v>
      </c>
      <c r="B527" s="6" t="s">
        <v>29</v>
      </c>
      <c r="C527" s="6" t="s">
        <v>2023</v>
      </c>
      <c r="D527" s="6" t="s">
        <v>31</v>
      </c>
      <c r="E527" s="6" t="s">
        <v>2024</v>
      </c>
      <c r="F527" s="6" t="s">
        <v>1772</v>
      </c>
      <c r="G527" s="6" t="s">
        <v>1773</v>
      </c>
      <c r="H527" s="6" t="s">
        <v>2228</v>
      </c>
      <c r="I527" s="6" t="s">
        <v>2229</v>
      </c>
      <c r="J527" s="6" t="s">
        <v>37</v>
      </c>
      <c r="K527" s="6" t="s">
        <v>144</v>
      </c>
      <c r="L527" s="6" t="s">
        <v>39</v>
      </c>
      <c r="M527" s="6" t="s">
        <v>2027</v>
      </c>
      <c r="N527" s="6" t="s">
        <v>1782</v>
      </c>
      <c r="O527" s="6" t="s">
        <v>1783</v>
      </c>
      <c r="P527" s="6" t="s">
        <v>1784</v>
      </c>
      <c r="Q527" s="6" t="s">
        <v>1785</v>
      </c>
      <c r="R527" s="6" t="s">
        <v>45</v>
      </c>
      <c r="S527" s="6" t="s">
        <v>2030</v>
      </c>
      <c r="T527" s="7">
        <v>149795</v>
      </c>
      <c r="U527" s="7">
        <v>97366.75</v>
      </c>
      <c r="V527" s="13">
        <f t="shared" si="16"/>
        <v>0.65</v>
      </c>
      <c r="W527" s="7">
        <v>0</v>
      </c>
      <c r="X527" s="6" t="s">
        <v>47</v>
      </c>
      <c r="Y527" s="6" t="s">
        <v>47</v>
      </c>
      <c r="Z527" s="7" t="str">
        <f t="shared" si="17"/>
        <v>ES220</v>
      </c>
      <c r="AA527" s="6"/>
      <c r="AB527" s="6" t="s">
        <v>48</v>
      </c>
    </row>
    <row r="528" spans="1:28" x14ac:dyDescent="0.35">
      <c r="A528" s="6" t="s">
        <v>2255</v>
      </c>
      <c r="B528" s="6" t="s">
        <v>29</v>
      </c>
      <c r="C528" s="6" t="s">
        <v>2023</v>
      </c>
      <c r="D528" s="6" t="s">
        <v>31</v>
      </c>
      <c r="E528" s="6" t="s">
        <v>2024</v>
      </c>
      <c r="F528" s="6" t="s">
        <v>1772</v>
      </c>
      <c r="G528" s="6" t="s">
        <v>1773</v>
      </c>
      <c r="H528" s="6" t="s">
        <v>2228</v>
      </c>
      <c r="I528" s="6" t="s">
        <v>2229</v>
      </c>
      <c r="J528" s="6" t="s">
        <v>37</v>
      </c>
      <c r="K528" s="6" t="s">
        <v>144</v>
      </c>
      <c r="L528" s="6" t="s">
        <v>39</v>
      </c>
      <c r="M528" s="6" t="s">
        <v>2027</v>
      </c>
      <c r="N528" s="6" t="s">
        <v>556</v>
      </c>
      <c r="O528" s="6" t="s">
        <v>312</v>
      </c>
      <c r="P528" s="6" t="s">
        <v>557</v>
      </c>
      <c r="Q528" s="6" t="s">
        <v>558</v>
      </c>
      <c r="R528" s="6" t="s">
        <v>83</v>
      </c>
      <c r="S528" s="6" t="s">
        <v>2033</v>
      </c>
      <c r="T528" s="7">
        <v>380543.55</v>
      </c>
      <c r="U528" s="7">
        <v>247353.31</v>
      </c>
      <c r="V528" s="13">
        <f t="shared" si="16"/>
        <v>0.65</v>
      </c>
      <c r="W528" s="7">
        <v>0</v>
      </c>
      <c r="X528" s="6" t="s">
        <v>47</v>
      </c>
      <c r="Y528" s="6" t="s">
        <v>47</v>
      </c>
      <c r="Z528" s="7" t="str">
        <f t="shared" si="17"/>
        <v>FRJ23</v>
      </c>
      <c r="AA528" s="6"/>
      <c r="AB528" s="6" t="s">
        <v>48</v>
      </c>
    </row>
    <row r="529" spans="1:28" x14ac:dyDescent="0.35">
      <c r="A529" s="6" t="s">
        <v>2255</v>
      </c>
      <c r="B529" s="6" t="s">
        <v>29</v>
      </c>
      <c r="C529" s="6" t="s">
        <v>2023</v>
      </c>
      <c r="D529" s="6" t="s">
        <v>31</v>
      </c>
      <c r="E529" s="6" t="s">
        <v>2024</v>
      </c>
      <c r="F529" s="6" t="s">
        <v>1772</v>
      </c>
      <c r="G529" s="6" t="s">
        <v>1773</v>
      </c>
      <c r="H529" s="6" t="s">
        <v>2228</v>
      </c>
      <c r="I529" s="6" t="s">
        <v>2229</v>
      </c>
      <c r="J529" s="6" t="s">
        <v>37</v>
      </c>
      <c r="K529" s="6" t="s">
        <v>144</v>
      </c>
      <c r="L529" s="6" t="s">
        <v>39</v>
      </c>
      <c r="M529" s="6" t="s">
        <v>2027</v>
      </c>
      <c r="N529" s="6" t="s">
        <v>307</v>
      </c>
      <c r="O529" s="6" t="s">
        <v>930</v>
      </c>
      <c r="P529" s="6" t="s">
        <v>931</v>
      </c>
      <c r="Q529" s="6" t="s">
        <v>932</v>
      </c>
      <c r="R529" s="6" t="s">
        <v>385</v>
      </c>
      <c r="S529" s="6" t="s">
        <v>2063</v>
      </c>
      <c r="T529" s="7">
        <v>198276.77</v>
      </c>
      <c r="U529" s="7">
        <v>128879.9</v>
      </c>
      <c r="V529" s="13">
        <f t="shared" si="16"/>
        <v>0.65</v>
      </c>
      <c r="W529" s="7">
        <v>0</v>
      </c>
      <c r="X529" s="6" t="s">
        <v>47</v>
      </c>
      <c r="Y529" s="6" t="s">
        <v>47</v>
      </c>
      <c r="Z529" s="7" t="str">
        <f t="shared" si="17"/>
        <v>ES241</v>
      </c>
      <c r="AA529" s="6" t="s">
        <v>361</v>
      </c>
      <c r="AB529" s="6" t="s">
        <v>48</v>
      </c>
    </row>
    <row r="530" spans="1:28" x14ac:dyDescent="0.35">
      <c r="A530" s="6" t="s">
        <v>2255</v>
      </c>
      <c r="B530" s="6" t="s">
        <v>29</v>
      </c>
      <c r="C530" s="6" t="s">
        <v>2023</v>
      </c>
      <c r="D530" s="6" t="s">
        <v>31</v>
      </c>
      <c r="E530" s="6" t="s">
        <v>2024</v>
      </c>
      <c r="F530" s="6" t="s">
        <v>1772</v>
      </c>
      <c r="G530" s="6" t="s">
        <v>1773</v>
      </c>
      <c r="H530" s="6" t="s">
        <v>2228</v>
      </c>
      <c r="I530" s="6" t="s">
        <v>2229</v>
      </c>
      <c r="J530" s="6" t="s">
        <v>37</v>
      </c>
      <c r="K530" s="6" t="s">
        <v>144</v>
      </c>
      <c r="L530" s="6" t="s">
        <v>39</v>
      </c>
      <c r="M530" s="6" t="s">
        <v>2027</v>
      </c>
      <c r="N530" s="6" t="s">
        <v>1065</v>
      </c>
      <c r="O530" s="6" t="s">
        <v>1066</v>
      </c>
      <c r="P530" s="6" t="s">
        <v>1067</v>
      </c>
      <c r="Q530" s="6" t="s">
        <v>1068</v>
      </c>
      <c r="R530" s="6" t="s">
        <v>361</v>
      </c>
      <c r="S530" s="6" t="s">
        <v>2030</v>
      </c>
      <c r="T530" s="7">
        <v>155423.32999999999</v>
      </c>
      <c r="U530" s="7">
        <v>101025.17</v>
      </c>
      <c r="V530" s="13">
        <f t="shared" si="16"/>
        <v>0.65</v>
      </c>
      <c r="W530" s="7">
        <v>0</v>
      </c>
      <c r="X530" s="6" t="s">
        <v>47</v>
      </c>
      <c r="Y530" s="6" t="s">
        <v>47</v>
      </c>
      <c r="Z530" s="7" t="str">
        <f t="shared" si="17"/>
        <v>ES241</v>
      </c>
      <c r="AA530" s="6"/>
      <c r="AB530" s="6" t="s">
        <v>48</v>
      </c>
    </row>
    <row r="531" spans="1:28" x14ac:dyDescent="0.35">
      <c r="A531" s="6" t="s">
        <v>2255</v>
      </c>
      <c r="B531" s="6" t="s">
        <v>29</v>
      </c>
      <c r="C531" s="6" t="s">
        <v>2023</v>
      </c>
      <c r="D531" s="6" t="s">
        <v>31</v>
      </c>
      <c r="E531" s="6" t="s">
        <v>2024</v>
      </c>
      <c r="F531" s="6" t="s">
        <v>1772</v>
      </c>
      <c r="G531" s="6" t="s">
        <v>1773</v>
      </c>
      <c r="H531" s="6" t="s">
        <v>2228</v>
      </c>
      <c r="I531" s="6" t="s">
        <v>2229</v>
      </c>
      <c r="J531" s="6" t="s">
        <v>37</v>
      </c>
      <c r="K531" s="6" t="s">
        <v>144</v>
      </c>
      <c r="L531" s="6" t="s">
        <v>39</v>
      </c>
      <c r="M531" s="6" t="s">
        <v>2027</v>
      </c>
      <c r="N531" s="6" t="s">
        <v>1786</v>
      </c>
      <c r="O531" s="6" t="s">
        <v>42</v>
      </c>
      <c r="P531" s="6" t="s">
        <v>1787</v>
      </c>
      <c r="Q531" s="6" t="s">
        <v>1788</v>
      </c>
      <c r="R531" s="6" t="s">
        <v>154</v>
      </c>
      <c r="S531" s="6" t="s">
        <v>2063</v>
      </c>
      <c r="T531" s="7">
        <v>38424</v>
      </c>
      <c r="U531" s="7">
        <v>0</v>
      </c>
      <c r="V531" s="13">
        <f t="shared" si="16"/>
        <v>0</v>
      </c>
      <c r="W531" s="7">
        <v>0</v>
      </c>
      <c r="X531" s="6" t="s">
        <v>47</v>
      </c>
      <c r="Y531" s="6" t="s">
        <v>47</v>
      </c>
      <c r="Z531" s="7" t="str">
        <f t="shared" si="17"/>
        <v>AD111</v>
      </c>
      <c r="AA531" s="6"/>
      <c r="AB531" s="6" t="s">
        <v>48</v>
      </c>
    </row>
    <row r="532" spans="1:28" x14ac:dyDescent="0.35">
      <c r="A532" s="6" t="s">
        <v>2255</v>
      </c>
      <c r="B532" s="6" t="s">
        <v>29</v>
      </c>
      <c r="C532" s="6" t="s">
        <v>2023</v>
      </c>
      <c r="D532" s="6" t="s">
        <v>31</v>
      </c>
      <c r="E532" s="6" t="s">
        <v>2024</v>
      </c>
      <c r="F532" s="6" t="s">
        <v>1772</v>
      </c>
      <c r="G532" s="6" t="s">
        <v>1773</v>
      </c>
      <c r="H532" s="6" t="s">
        <v>2228</v>
      </c>
      <c r="I532" s="6" t="s">
        <v>2229</v>
      </c>
      <c r="J532" s="6" t="s">
        <v>37</v>
      </c>
      <c r="K532" s="6" t="s">
        <v>144</v>
      </c>
      <c r="L532" s="6" t="s">
        <v>39</v>
      </c>
      <c r="M532" s="6" t="s">
        <v>2027</v>
      </c>
      <c r="N532" s="6" t="s">
        <v>173</v>
      </c>
      <c r="O532" s="6" t="s">
        <v>174</v>
      </c>
      <c r="P532" s="6" t="s">
        <v>175</v>
      </c>
      <c r="Q532" s="6" t="s">
        <v>176</v>
      </c>
      <c r="R532" s="6" t="s">
        <v>177</v>
      </c>
      <c r="S532" s="6" t="s">
        <v>2045</v>
      </c>
      <c r="T532" s="7">
        <v>197852.3</v>
      </c>
      <c r="U532" s="7">
        <v>128604</v>
      </c>
      <c r="V532" s="13">
        <f t="shared" si="16"/>
        <v>0.65</v>
      </c>
      <c r="W532" s="7">
        <v>0</v>
      </c>
      <c r="X532" s="6" t="s">
        <v>47</v>
      </c>
      <c r="Y532" s="6" t="s">
        <v>47</v>
      </c>
      <c r="Z532" s="7" t="str">
        <f t="shared" si="17"/>
        <v>ES213</v>
      </c>
      <c r="AA532" s="6"/>
      <c r="AB532" s="6" t="s">
        <v>48</v>
      </c>
    </row>
    <row r="533" spans="1:28" x14ac:dyDescent="0.35">
      <c r="A533" s="6" t="s">
        <v>2255</v>
      </c>
      <c r="B533" s="6" t="s">
        <v>29</v>
      </c>
      <c r="C533" s="6" t="s">
        <v>2023</v>
      </c>
      <c r="D533" s="6" t="s">
        <v>31</v>
      </c>
      <c r="E533" s="6" t="s">
        <v>2024</v>
      </c>
      <c r="F533" s="6" t="s">
        <v>1789</v>
      </c>
      <c r="G533" s="6" t="s">
        <v>1790</v>
      </c>
      <c r="H533" s="6" t="s">
        <v>2230</v>
      </c>
      <c r="I533" s="6" t="s">
        <v>2231</v>
      </c>
      <c r="J533" s="6" t="s">
        <v>37</v>
      </c>
      <c r="K533" s="6" t="s">
        <v>144</v>
      </c>
      <c r="L533" s="6" t="s">
        <v>39</v>
      </c>
      <c r="M533" s="6" t="s">
        <v>2027</v>
      </c>
      <c r="N533" s="6" t="s">
        <v>646</v>
      </c>
      <c r="O533" s="6" t="s">
        <v>42</v>
      </c>
      <c r="P533" s="6" t="s">
        <v>647</v>
      </c>
      <c r="Q533" s="6" t="s">
        <v>648</v>
      </c>
      <c r="R533" s="6" t="s">
        <v>154</v>
      </c>
      <c r="S533" s="6" t="s">
        <v>2063</v>
      </c>
      <c r="T533" s="7">
        <v>44424</v>
      </c>
      <c r="U533" s="7">
        <v>0</v>
      </c>
      <c r="V533" s="13">
        <f t="shared" si="16"/>
        <v>0</v>
      </c>
      <c r="W533" s="7">
        <v>0</v>
      </c>
      <c r="X533" s="6" t="s">
        <v>47</v>
      </c>
      <c r="Y533" s="6" t="s">
        <v>47</v>
      </c>
      <c r="Z533" s="7" t="str">
        <f t="shared" si="17"/>
        <v>AD111</v>
      </c>
      <c r="AA533" s="6"/>
      <c r="AB533" s="6" t="s">
        <v>48</v>
      </c>
    </row>
    <row r="534" spans="1:28" x14ac:dyDescent="0.35">
      <c r="A534" s="6" t="s">
        <v>2255</v>
      </c>
      <c r="B534" s="6" t="s">
        <v>29</v>
      </c>
      <c r="C534" s="6" t="s">
        <v>2023</v>
      </c>
      <c r="D534" s="6" t="s">
        <v>31</v>
      </c>
      <c r="E534" s="6" t="s">
        <v>2024</v>
      </c>
      <c r="F534" s="6" t="s">
        <v>1789</v>
      </c>
      <c r="G534" s="6" t="s">
        <v>1790</v>
      </c>
      <c r="H534" s="6" t="s">
        <v>2230</v>
      </c>
      <c r="I534" s="6" t="s">
        <v>2231</v>
      </c>
      <c r="J534" s="6" t="s">
        <v>37</v>
      </c>
      <c r="K534" s="6" t="s">
        <v>144</v>
      </c>
      <c r="L534" s="6" t="s">
        <v>39</v>
      </c>
      <c r="M534" s="6" t="s">
        <v>2027</v>
      </c>
      <c r="N534" s="6" t="s">
        <v>128</v>
      </c>
      <c r="O534" s="6" t="s">
        <v>129</v>
      </c>
      <c r="P534" s="6" t="s">
        <v>130</v>
      </c>
      <c r="Q534" s="6" t="s">
        <v>131</v>
      </c>
      <c r="R534" s="6" t="s">
        <v>120</v>
      </c>
      <c r="S534" s="6" t="s">
        <v>2033</v>
      </c>
      <c r="T534" s="7">
        <v>357216.92</v>
      </c>
      <c r="U534" s="7">
        <v>232191</v>
      </c>
      <c r="V534" s="13">
        <f t="shared" si="16"/>
        <v>0.65</v>
      </c>
      <c r="W534" s="7">
        <v>0</v>
      </c>
      <c r="X534" s="6" t="s">
        <v>47</v>
      </c>
      <c r="Y534" s="6" t="s">
        <v>47</v>
      </c>
      <c r="Z534" s="7" t="str">
        <f t="shared" si="17"/>
        <v>ES243</v>
      </c>
      <c r="AA534" s="6"/>
      <c r="AB534" s="6" t="s">
        <v>48</v>
      </c>
    </row>
    <row r="535" spans="1:28" x14ac:dyDescent="0.35">
      <c r="A535" s="6" t="s">
        <v>2255</v>
      </c>
      <c r="B535" s="6" t="s">
        <v>29</v>
      </c>
      <c r="C535" s="6" t="s">
        <v>2023</v>
      </c>
      <c r="D535" s="6" t="s">
        <v>31</v>
      </c>
      <c r="E535" s="6" t="s">
        <v>2024</v>
      </c>
      <c r="F535" s="6" t="s">
        <v>1789</v>
      </c>
      <c r="G535" s="6" t="s">
        <v>1790</v>
      </c>
      <c r="H535" s="6" t="s">
        <v>2230</v>
      </c>
      <c r="I535" s="6" t="s">
        <v>2231</v>
      </c>
      <c r="J535" s="6" t="s">
        <v>37</v>
      </c>
      <c r="K535" s="6" t="s">
        <v>144</v>
      </c>
      <c r="L535" s="6" t="s">
        <v>39</v>
      </c>
      <c r="M535" s="6" t="s">
        <v>2027</v>
      </c>
      <c r="N535" s="6" t="s">
        <v>72</v>
      </c>
      <c r="O535" s="6" t="s">
        <v>73</v>
      </c>
      <c r="P535" s="6" t="s">
        <v>74</v>
      </c>
      <c r="Q535" s="6" t="s">
        <v>75</v>
      </c>
      <c r="R535" s="6" t="s">
        <v>76</v>
      </c>
      <c r="S535" s="6" t="s">
        <v>2030</v>
      </c>
      <c r="T535" s="7">
        <v>316136</v>
      </c>
      <c r="U535" s="7">
        <v>205488</v>
      </c>
      <c r="V535" s="13">
        <f t="shared" si="16"/>
        <v>0.65</v>
      </c>
      <c r="W535" s="7">
        <v>0</v>
      </c>
      <c r="X535" s="6" t="s">
        <v>47</v>
      </c>
      <c r="Y535" s="6" t="s">
        <v>47</v>
      </c>
      <c r="Z535" s="7" t="str">
        <f t="shared" si="17"/>
        <v>FRJ23</v>
      </c>
      <c r="AA535" s="6" t="s">
        <v>83</v>
      </c>
      <c r="AB535" s="6" t="s">
        <v>48</v>
      </c>
    </row>
    <row r="536" spans="1:28" x14ac:dyDescent="0.35">
      <c r="A536" s="6" t="s">
        <v>2255</v>
      </c>
      <c r="B536" s="6" t="s">
        <v>29</v>
      </c>
      <c r="C536" s="6" t="s">
        <v>2023</v>
      </c>
      <c r="D536" s="6" t="s">
        <v>31</v>
      </c>
      <c r="E536" s="6" t="s">
        <v>2024</v>
      </c>
      <c r="F536" s="6" t="s">
        <v>1789</v>
      </c>
      <c r="G536" s="6" t="s">
        <v>1790</v>
      </c>
      <c r="H536" s="6" t="s">
        <v>2230</v>
      </c>
      <c r="I536" s="6" t="s">
        <v>2231</v>
      </c>
      <c r="J536" s="6" t="s">
        <v>37</v>
      </c>
      <c r="K536" s="6" t="s">
        <v>144</v>
      </c>
      <c r="L536" s="6" t="s">
        <v>39</v>
      </c>
      <c r="M536" s="6" t="s">
        <v>2027</v>
      </c>
      <c r="N536" s="6" t="s">
        <v>1793</v>
      </c>
      <c r="O536" s="6" t="s">
        <v>1794</v>
      </c>
      <c r="P536" s="6" t="s">
        <v>1795</v>
      </c>
      <c r="Q536" s="6" t="s">
        <v>1796</v>
      </c>
      <c r="R536" s="6" t="s">
        <v>1797</v>
      </c>
      <c r="S536" s="6" t="s">
        <v>2063</v>
      </c>
      <c r="T536" s="7">
        <v>455767.06</v>
      </c>
      <c r="U536" s="7">
        <v>296248.58</v>
      </c>
      <c r="V536" s="13">
        <f t="shared" si="16"/>
        <v>0.65</v>
      </c>
      <c r="W536" s="7">
        <v>70000</v>
      </c>
      <c r="X536" s="6" t="s">
        <v>47</v>
      </c>
      <c r="Y536" s="6" t="s">
        <v>47</v>
      </c>
      <c r="Z536" s="7" t="str">
        <f t="shared" si="17"/>
        <v>FRJ23</v>
      </c>
      <c r="AA536" s="6" t="s">
        <v>83</v>
      </c>
      <c r="AB536" s="6" t="s">
        <v>48</v>
      </c>
    </row>
    <row r="537" spans="1:28" x14ac:dyDescent="0.35">
      <c r="A537" s="6" t="s">
        <v>2255</v>
      </c>
      <c r="B537" s="6" t="s">
        <v>29</v>
      </c>
      <c r="C537" s="6" t="s">
        <v>2023</v>
      </c>
      <c r="D537" s="6" t="s">
        <v>31</v>
      </c>
      <c r="E537" s="6" t="s">
        <v>2024</v>
      </c>
      <c r="F537" s="6" t="s">
        <v>1789</v>
      </c>
      <c r="G537" s="6" t="s">
        <v>1790</v>
      </c>
      <c r="H537" s="6" t="s">
        <v>2230</v>
      </c>
      <c r="I537" s="6" t="s">
        <v>2231</v>
      </c>
      <c r="J537" s="6" t="s">
        <v>37</v>
      </c>
      <c r="K537" s="6" t="s">
        <v>144</v>
      </c>
      <c r="L537" s="6" t="s">
        <v>39</v>
      </c>
      <c r="M537" s="6" t="s">
        <v>2027</v>
      </c>
      <c r="N537" s="6" t="s">
        <v>1776</v>
      </c>
      <c r="O537" s="6" t="s">
        <v>1777</v>
      </c>
      <c r="P537" s="6" t="s">
        <v>1778</v>
      </c>
      <c r="Q537" s="6" t="s">
        <v>1779</v>
      </c>
      <c r="R537" s="6" t="s">
        <v>162</v>
      </c>
      <c r="S537" s="6" t="s">
        <v>2029</v>
      </c>
      <c r="T537" s="7">
        <v>438672.49999999901</v>
      </c>
      <c r="U537" s="7">
        <v>285137.12</v>
      </c>
      <c r="V537" s="13">
        <f t="shared" si="16"/>
        <v>0.65</v>
      </c>
      <c r="W537" s="7">
        <v>0</v>
      </c>
      <c r="X537" s="6" t="s">
        <v>47</v>
      </c>
      <c r="Y537" s="6" t="s">
        <v>47</v>
      </c>
      <c r="Z537" s="7" t="str">
        <f t="shared" si="17"/>
        <v>ES511</v>
      </c>
      <c r="AA537" s="6"/>
      <c r="AB537" s="6" t="s">
        <v>48</v>
      </c>
    </row>
    <row r="538" spans="1:28" x14ac:dyDescent="0.35">
      <c r="A538" s="6" t="s">
        <v>2255</v>
      </c>
      <c r="B538" s="6" t="s">
        <v>163</v>
      </c>
      <c r="C538" s="6" t="s">
        <v>2040</v>
      </c>
      <c r="D538" s="6" t="s">
        <v>1108</v>
      </c>
      <c r="E538" s="6" t="s">
        <v>2152</v>
      </c>
      <c r="F538" s="6" t="s">
        <v>1798</v>
      </c>
      <c r="G538" s="6" t="s">
        <v>1799</v>
      </c>
      <c r="H538" s="6" t="s">
        <v>2232</v>
      </c>
      <c r="I538" s="6" t="s">
        <v>2233</v>
      </c>
      <c r="J538" s="6" t="s">
        <v>1802</v>
      </c>
      <c r="K538" s="6" t="s">
        <v>1803</v>
      </c>
      <c r="L538" s="6" t="s">
        <v>1804</v>
      </c>
      <c r="M538" s="6" t="s">
        <v>2234</v>
      </c>
      <c r="N538" s="6" t="s">
        <v>1636</v>
      </c>
      <c r="O538" s="6" t="s">
        <v>42</v>
      </c>
      <c r="P538" s="6" t="s">
        <v>1637</v>
      </c>
      <c r="Q538" s="6" t="s">
        <v>1638</v>
      </c>
      <c r="R538" s="6" t="s">
        <v>162</v>
      </c>
      <c r="S538" s="6" t="s">
        <v>2069</v>
      </c>
      <c r="T538" s="7">
        <v>510234.81</v>
      </c>
      <c r="U538" s="7">
        <v>331653</v>
      </c>
      <c r="V538" s="13">
        <f t="shared" si="16"/>
        <v>0.65</v>
      </c>
      <c r="W538" s="7">
        <v>0</v>
      </c>
      <c r="X538" s="6" t="s">
        <v>183</v>
      </c>
      <c r="Y538" s="6" t="s">
        <v>183</v>
      </c>
      <c r="Z538" s="7" t="str">
        <f t="shared" si="17"/>
        <v>ES511</v>
      </c>
      <c r="AA538" s="6"/>
      <c r="AB538" s="6" t="s">
        <v>48</v>
      </c>
    </row>
    <row r="539" spans="1:28" x14ac:dyDescent="0.35">
      <c r="A539" s="6" t="s">
        <v>2255</v>
      </c>
      <c r="B539" s="6" t="s">
        <v>163</v>
      </c>
      <c r="C539" s="6" t="s">
        <v>2040</v>
      </c>
      <c r="D539" s="6" t="s">
        <v>1108</v>
      </c>
      <c r="E539" s="6" t="s">
        <v>2152</v>
      </c>
      <c r="F539" s="6" t="s">
        <v>1798</v>
      </c>
      <c r="G539" s="6" t="s">
        <v>1799</v>
      </c>
      <c r="H539" s="6" t="s">
        <v>2232</v>
      </c>
      <c r="I539" s="6" t="s">
        <v>2233</v>
      </c>
      <c r="J539" s="6" t="s">
        <v>1802</v>
      </c>
      <c r="K539" s="6" t="s">
        <v>1803</v>
      </c>
      <c r="L539" s="6" t="s">
        <v>1804</v>
      </c>
      <c r="M539" s="6" t="s">
        <v>2234</v>
      </c>
      <c r="N539" s="6" t="s">
        <v>1806</v>
      </c>
      <c r="O539" s="6" t="s">
        <v>42</v>
      </c>
      <c r="P539" s="6" t="s">
        <v>1807</v>
      </c>
      <c r="Q539" s="6" t="s">
        <v>1808</v>
      </c>
      <c r="R539" s="6" t="s">
        <v>135</v>
      </c>
      <c r="S539" s="6" t="s">
        <v>2069</v>
      </c>
      <c r="T539" s="7">
        <v>110725.299999999</v>
      </c>
      <c r="U539" s="7">
        <v>71971.44</v>
      </c>
      <c r="V539" s="13">
        <f t="shared" si="16"/>
        <v>0.65</v>
      </c>
      <c r="W539" s="7">
        <v>0</v>
      </c>
      <c r="X539" s="6" t="s">
        <v>183</v>
      </c>
      <c r="Y539" s="6" t="s">
        <v>183</v>
      </c>
      <c r="Z539" s="7" t="str">
        <f t="shared" si="17"/>
        <v>ES513</v>
      </c>
      <c r="AA539" s="6"/>
      <c r="AB539" s="6" t="s">
        <v>48</v>
      </c>
    </row>
    <row r="540" spans="1:28" x14ac:dyDescent="0.35">
      <c r="A540" s="6" t="s">
        <v>2255</v>
      </c>
      <c r="B540" s="6" t="s">
        <v>163</v>
      </c>
      <c r="C540" s="6" t="s">
        <v>2040</v>
      </c>
      <c r="D540" s="6" t="s">
        <v>1108</v>
      </c>
      <c r="E540" s="6" t="s">
        <v>2152</v>
      </c>
      <c r="F540" s="6" t="s">
        <v>1798</v>
      </c>
      <c r="G540" s="6" t="s">
        <v>1799</v>
      </c>
      <c r="H540" s="6" t="s">
        <v>2232</v>
      </c>
      <c r="I540" s="6" t="s">
        <v>2233</v>
      </c>
      <c r="J540" s="6" t="s">
        <v>1802</v>
      </c>
      <c r="K540" s="6" t="s">
        <v>1803</v>
      </c>
      <c r="L540" s="6" t="s">
        <v>1804</v>
      </c>
      <c r="M540" s="6" t="s">
        <v>2234</v>
      </c>
      <c r="N540" s="6" t="s">
        <v>1809</v>
      </c>
      <c r="O540" s="6" t="s">
        <v>42</v>
      </c>
      <c r="P540" s="6" t="s">
        <v>1810</v>
      </c>
      <c r="Q540" s="6" t="s">
        <v>1811</v>
      </c>
      <c r="R540" s="6" t="s">
        <v>406</v>
      </c>
      <c r="S540" s="6" t="s">
        <v>2069</v>
      </c>
      <c r="T540" s="7">
        <v>187781.96</v>
      </c>
      <c r="U540" s="7">
        <v>122058.27</v>
      </c>
      <c r="V540" s="13">
        <f t="shared" si="16"/>
        <v>0.65</v>
      </c>
      <c r="W540" s="7">
        <v>0</v>
      </c>
      <c r="X540" s="6" t="s">
        <v>183</v>
      </c>
      <c r="Y540" s="6" t="s">
        <v>183</v>
      </c>
      <c r="Z540" s="7" t="str">
        <f t="shared" si="17"/>
        <v>ES512</v>
      </c>
      <c r="AA540" s="6"/>
      <c r="AB540" s="6" t="s">
        <v>48</v>
      </c>
    </row>
    <row r="541" spans="1:28" x14ac:dyDescent="0.35">
      <c r="A541" s="6" t="s">
        <v>2255</v>
      </c>
      <c r="B541" s="6" t="s">
        <v>163</v>
      </c>
      <c r="C541" s="6" t="s">
        <v>2040</v>
      </c>
      <c r="D541" s="6" t="s">
        <v>1108</v>
      </c>
      <c r="E541" s="6" t="s">
        <v>2152</v>
      </c>
      <c r="F541" s="6" t="s">
        <v>1798</v>
      </c>
      <c r="G541" s="6" t="s">
        <v>1799</v>
      </c>
      <c r="H541" s="6" t="s">
        <v>2232</v>
      </c>
      <c r="I541" s="6" t="s">
        <v>2233</v>
      </c>
      <c r="J541" s="6" t="s">
        <v>1802</v>
      </c>
      <c r="K541" s="6" t="s">
        <v>1803</v>
      </c>
      <c r="L541" s="6" t="s">
        <v>1804</v>
      </c>
      <c r="M541" s="6" t="s">
        <v>2234</v>
      </c>
      <c r="N541" s="6" t="s">
        <v>1812</v>
      </c>
      <c r="O541" s="6" t="s">
        <v>42</v>
      </c>
      <c r="P541" s="6" t="s">
        <v>1813</v>
      </c>
      <c r="Q541" s="6" t="s">
        <v>1814</v>
      </c>
      <c r="R541" s="6" t="s">
        <v>162</v>
      </c>
      <c r="S541" s="6" t="s">
        <v>2069</v>
      </c>
      <c r="T541" s="7">
        <v>209239.31999999899</v>
      </c>
      <c r="U541" s="7">
        <v>136005.54999999999</v>
      </c>
      <c r="V541" s="13">
        <f t="shared" si="16"/>
        <v>0.65</v>
      </c>
      <c r="W541" s="7">
        <v>0</v>
      </c>
      <c r="X541" s="6" t="s">
        <v>183</v>
      </c>
      <c r="Y541" s="6" t="s">
        <v>183</v>
      </c>
      <c r="Z541" s="7" t="str">
        <f t="shared" si="17"/>
        <v>ES511</v>
      </c>
      <c r="AA541" s="6"/>
      <c r="AB541" s="6" t="s">
        <v>48</v>
      </c>
    </row>
    <row r="542" spans="1:28" x14ac:dyDescent="0.35">
      <c r="A542" s="6" t="s">
        <v>2255</v>
      </c>
      <c r="B542" s="6" t="s">
        <v>163</v>
      </c>
      <c r="C542" s="6" t="s">
        <v>2040</v>
      </c>
      <c r="D542" s="6" t="s">
        <v>1108</v>
      </c>
      <c r="E542" s="6" t="s">
        <v>2152</v>
      </c>
      <c r="F542" s="6" t="s">
        <v>1798</v>
      </c>
      <c r="G542" s="6" t="s">
        <v>1799</v>
      </c>
      <c r="H542" s="6" t="s">
        <v>2232</v>
      </c>
      <c r="I542" s="6" t="s">
        <v>2233</v>
      </c>
      <c r="J542" s="6" t="s">
        <v>1802</v>
      </c>
      <c r="K542" s="6" t="s">
        <v>1803</v>
      </c>
      <c r="L542" s="6" t="s">
        <v>1804</v>
      </c>
      <c r="M542" s="6" t="s">
        <v>2234</v>
      </c>
      <c r="N542" s="6" t="s">
        <v>1815</v>
      </c>
      <c r="O542" s="6" t="s">
        <v>42</v>
      </c>
      <c r="P542" s="6" t="s">
        <v>1816</v>
      </c>
      <c r="Q542" s="6" t="s">
        <v>1817</v>
      </c>
      <c r="R542" s="6" t="s">
        <v>83</v>
      </c>
      <c r="S542" s="6" t="s">
        <v>2069</v>
      </c>
      <c r="T542" s="7">
        <v>964946.45</v>
      </c>
      <c r="U542" s="7">
        <v>627215</v>
      </c>
      <c r="V542" s="13">
        <f t="shared" si="16"/>
        <v>0.65</v>
      </c>
      <c r="W542" s="7">
        <v>0</v>
      </c>
      <c r="X542" s="6" t="s">
        <v>183</v>
      </c>
      <c r="Y542" s="6" t="s">
        <v>183</v>
      </c>
      <c r="Z542" s="7" t="str">
        <f t="shared" si="17"/>
        <v>FRJ23</v>
      </c>
      <c r="AA542" s="6" t="s">
        <v>83</v>
      </c>
      <c r="AB542" s="6" t="s">
        <v>48</v>
      </c>
    </row>
    <row r="543" spans="1:28" x14ac:dyDescent="0.35">
      <c r="A543" s="6" t="s">
        <v>2255</v>
      </c>
      <c r="B543" s="6" t="s">
        <v>163</v>
      </c>
      <c r="C543" s="6" t="s">
        <v>2040</v>
      </c>
      <c r="D543" s="6" t="s">
        <v>1108</v>
      </c>
      <c r="E543" s="6" t="s">
        <v>2152</v>
      </c>
      <c r="F543" s="6" t="s">
        <v>1798</v>
      </c>
      <c r="G543" s="6" t="s">
        <v>1799</v>
      </c>
      <c r="H543" s="6" t="s">
        <v>2232</v>
      </c>
      <c r="I543" s="6" t="s">
        <v>2233</v>
      </c>
      <c r="J543" s="6" t="s">
        <v>1802</v>
      </c>
      <c r="K543" s="6" t="s">
        <v>1803</v>
      </c>
      <c r="L543" s="6" t="s">
        <v>1804</v>
      </c>
      <c r="M543" s="6" t="s">
        <v>2234</v>
      </c>
      <c r="N543" s="6" t="s">
        <v>646</v>
      </c>
      <c r="O543" s="6" t="s">
        <v>42</v>
      </c>
      <c r="P543" s="6" t="s">
        <v>647</v>
      </c>
      <c r="Q543" s="6" t="s">
        <v>648</v>
      </c>
      <c r="R543" s="6" t="s">
        <v>154</v>
      </c>
      <c r="S543" s="6" t="s">
        <v>2063</v>
      </c>
      <c r="T543" s="7">
        <v>64093.5</v>
      </c>
      <c r="U543" s="7">
        <v>0</v>
      </c>
      <c r="V543" s="13">
        <f t="shared" si="16"/>
        <v>0</v>
      </c>
      <c r="W543" s="7">
        <v>0</v>
      </c>
      <c r="X543" s="6" t="s">
        <v>47</v>
      </c>
      <c r="Y543" s="6" t="s">
        <v>47</v>
      </c>
      <c r="Z543" s="7" t="str">
        <f t="shared" si="17"/>
        <v>AD111</v>
      </c>
      <c r="AA543" s="6"/>
      <c r="AB543" s="6" t="s">
        <v>48</v>
      </c>
    </row>
    <row r="544" spans="1:28" x14ac:dyDescent="0.35">
      <c r="A544" s="6" t="s">
        <v>2255</v>
      </c>
      <c r="B544" s="6" t="s">
        <v>163</v>
      </c>
      <c r="C544" s="6" t="s">
        <v>2040</v>
      </c>
      <c r="D544" s="6" t="s">
        <v>1108</v>
      </c>
      <c r="E544" s="6" t="s">
        <v>2152</v>
      </c>
      <c r="F544" s="6" t="s">
        <v>1798</v>
      </c>
      <c r="G544" s="6" t="s">
        <v>1799</v>
      </c>
      <c r="H544" s="6" t="s">
        <v>2232</v>
      </c>
      <c r="I544" s="6" t="s">
        <v>2233</v>
      </c>
      <c r="J544" s="6" t="s">
        <v>1802</v>
      </c>
      <c r="K544" s="6" t="s">
        <v>1803</v>
      </c>
      <c r="L544" s="6" t="s">
        <v>1804</v>
      </c>
      <c r="M544" s="6" t="s">
        <v>2234</v>
      </c>
      <c r="N544" s="6" t="s">
        <v>1818</v>
      </c>
      <c r="O544" s="6" t="s">
        <v>42</v>
      </c>
      <c r="P544" s="6" t="s">
        <v>1819</v>
      </c>
      <c r="Q544" s="6" t="s">
        <v>1820</v>
      </c>
      <c r="R544" s="6" t="s">
        <v>71</v>
      </c>
      <c r="S544" s="6" t="s">
        <v>2069</v>
      </c>
      <c r="T544" s="7">
        <v>434455.74</v>
      </c>
      <c r="U544" s="7">
        <v>282396</v>
      </c>
      <c r="V544" s="13">
        <f t="shared" si="16"/>
        <v>0.65</v>
      </c>
      <c r="W544" s="7">
        <v>0</v>
      </c>
      <c r="X544" s="6" t="s">
        <v>183</v>
      </c>
      <c r="Y544" s="6" t="s">
        <v>183</v>
      </c>
      <c r="Z544" s="7" t="str">
        <f t="shared" si="17"/>
        <v>FRJ13</v>
      </c>
      <c r="AA544" s="6" t="s">
        <v>71</v>
      </c>
      <c r="AB544" s="6" t="s">
        <v>48</v>
      </c>
    </row>
    <row r="545" spans="1:28" x14ac:dyDescent="0.35">
      <c r="A545" s="6" t="s">
        <v>2255</v>
      </c>
      <c r="B545" s="6" t="s">
        <v>136</v>
      </c>
      <c r="C545" s="6" t="s">
        <v>2034</v>
      </c>
      <c r="D545" s="6" t="s">
        <v>138</v>
      </c>
      <c r="E545" s="6" t="s">
        <v>2035</v>
      </c>
      <c r="F545" s="6" t="s">
        <v>1821</v>
      </c>
      <c r="G545" s="6" t="s">
        <v>1822</v>
      </c>
      <c r="H545" s="6" t="s">
        <v>2235</v>
      </c>
      <c r="I545" s="6" t="s">
        <v>2236</v>
      </c>
      <c r="J545" s="6" t="s">
        <v>37</v>
      </c>
      <c r="K545" s="6" t="s">
        <v>144</v>
      </c>
      <c r="L545" s="6" t="s">
        <v>145</v>
      </c>
      <c r="M545" s="6" t="s">
        <v>2038</v>
      </c>
      <c r="N545" s="6" t="s">
        <v>1825</v>
      </c>
      <c r="O545" s="6" t="s">
        <v>42</v>
      </c>
      <c r="P545" s="6" t="s">
        <v>1826</v>
      </c>
      <c r="Q545" s="6" t="s">
        <v>1827</v>
      </c>
      <c r="R545" s="6" t="s">
        <v>120</v>
      </c>
      <c r="S545" s="6" t="s">
        <v>2069</v>
      </c>
      <c r="T545" s="7">
        <v>329602.84999999998</v>
      </c>
      <c r="U545" s="7">
        <v>214241.85</v>
      </c>
      <c r="V545" s="13">
        <f t="shared" si="16"/>
        <v>0.65</v>
      </c>
      <c r="W545" s="7">
        <v>0</v>
      </c>
      <c r="X545" s="6" t="s">
        <v>47</v>
      </c>
      <c r="Y545" s="6" t="s">
        <v>47</v>
      </c>
      <c r="Z545" s="7" t="str">
        <f t="shared" si="17"/>
        <v>ES243</v>
      </c>
      <c r="AA545" s="6"/>
      <c r="AB545" s="6" t="s">
        <v>48</v>
      </c>
    </row>
    <row r="546" spans="1:28" x14ac:dyDescent="0.35">
      <c r="A546" s="6" t="s">
        <v>2255</v>
      </c>
      <c r="B546" s="6" t="s">
        <v>136</v>
      </c>
      <c r="C546" s="6" t="s">
        <v>2034</v>
      </c>
      <c r="D546" s="6" t="s">
        <v>138</v>
      </c>
      <c r="E546" s="6" t="s">
        <v>2035</v>
      </c>
      <c r="F546" s="6" t="s">
        <v>1821</v>
      </c>
      <c r="G546" s="6" t="s">
        <v>1822</v>
      </c>
      <c r="H546" s="6" t="s">
        <v>2235</v>
      </c>
      <c r="I546" s="6" t="s">
        <v>2236</v>
      </c>
      <c r="J546" s="6" t="s">
        <v>37</v>
      </c>
      <c r="K546" s="6" t="s">
        <v>144</v>
      </c>
      <c r="L546" s="6" t="s">
        <v>145</v>
      </c>
      <c r="M546" s="6" t="s">
        <v>2038</v>
      </c>
      <c r="N546" s="6" t="s">
        <v>1828</v>
      </c>
      <c r="O546" s="6" t="s">
        <v>610</v>
      </c>
      <c r="P546" s="6" t="s">
        <v>1829</v>
      </c>
      <c r="Q546" s="6" t="s">
        <v>1830</v>
      </c>
      <c r="R546" s="6" t="s">
        <v>57</v>
      </c>
      <c r="S546" s="6" t="s">
        <v>2069</v>
      </c>
      <c r="T546" s="7">
        <v>233355.72</v>
      </c>
      <c r="U546" s="7">
        <v>151681.21</v>
      </c>
      <c r="V546" s="13">
        <f t="shared" si="16"/>
        <v>0.65</v>
      </c>
      <c r="W546" s="7">
        <v>58338.93</v>
      </c>
      <c r="X546" s="6" t="s">
        <v>47</v>
      </c>
      <c r="Y546" s="6" t="s">
        <v>47</v>
      </c>
      <c r="Z546" s="7" t="str">
        <f t="shared" si="17"/>
        <v>FRI15</v>
      </c>
      <c r="AA546" s="6"/>
      <c r="AB546" s="6" t="s">
        <v>48</v>
      </c>
    </row>
    <row r="547" spans="1:28" x14ac:dyDescent="0.35">
      <c r="A547" s="6" t="s">
        <v>2255</v>
      </c>
      <c r="B547" s="6" t="s">
        <v>136</v>
      </c>
      <c r="C547" s="6" t="s">
        <v>2034</v>
      </c>
      <c r="D547" s="6" t="s">
        <v>138</v>
      </c>
      <c r="E547" s="6" t="s">
        <v>2035</v>
      </c>
      <c r="F547" s="6" t="s">
        <v>1821</v>
      </c>
      <c r="G547" s="6" t="s">
        <v>1822</v>
      </c>
      <c r="H547" s="6" t="s">
        <v>2235</v>
      </c>
      <c r="I547" s="6" t="s">
        <v>2236</v>
      </c>
      <c r="J547" s="6" t="s">
        <v>37</v>
      </c>
      <c r="K547" s="6" t="s">
        <v>144</v>
      </c>
      <c r="L547" s="6" t="s">
        <v>145</v>
      </c>
      <c r="M547" s="6" t="s">
        <v>2038</v>
      </c>
      <c r="N547" s="6" t="s">
        <v>1831</v>
      </c>
      <c r="O547" s="6" t="s">
        <v>312</v>
      </c>
      <c r="P547" s="6" t="s">
        <v>1832</v>
      </c>
      <c r="Q547" s="6" t="s">
        <v>1833</v>
      </c>
      <c r="R547" s="6" t="s">
        <v>279</v>
      </c>
      <c r="S547" s="6" t="s">
        <v>2039</v>
      </c>
      <c r="T547" s="7">
        <v>257708.59</v>
      </c>
      <c r="U547" s="7">
        <v>167510.57999999999</v>
      </c>
      <c r="V547" s="13">
        <f t="shared" si="16"/>
        <v>0.65</v>
      </c>
      <c r="W547" s="7">
        <v>64427.15</v>
      </c>
      <c r="X547" s="6" t="s">
        <v>47</v>
      </c>
      <c r="Y547" s="6" t="s">
        <v>47</v>
      </c>
      <c r="Z547" s="7" t="str">
        <f t="shared" si="17"/>
        <v>FRJ15</v>
      </c>
      <c r="AA547" s="6"/>
      <c r="AB547" s="6" t="s">
        <v>48</v>
      </c>
    </row>
    <row r="548" spans="1:28" x14ac:dyDescent="0.35">
      <c r="A548" s="6" t="s">
        <v>2255</v>
      </c>
      <c r="B548" s="6" t="s">
        <v>136</v>
      </c>
      <c r="C548" s="6" t="s">
        <v>2034</v>
      </c>
      <c r="D548" s="6" t="s">
        <v>138</v>
      </c>
      <c r="E548" s="6" t="s">
        <v>2035</v>
      </c>
      <c r="F548" s="6" t="s">
        <v>1821</v>
      </c>
      <c r="G548" s="6" t="s">
        <v>1822</v>
      </c>
      <c r="H548" s="6" t="s">
        <v>2235</v>
      </c>
      <c r="I548" s="6" t="s">
        <v>2236</v>
      </c>
      <c r="J548" s="6" t="s">
        <v>37</v>
      </c>
      <c r="K548" s="6" t="s">
        <v>144</v>
      </c>
      <c r="L548" s="6" t="s">
        <v>145</v>
      </c>
      <c r="M548" s="6" t="s">
        <v>2038</v>
      </c>
      <c r="N548" s="6" t="s">
        <v>1834</v>
      </c>
      <c r="O548" s="6" t="s">
        <v>1835</v>
      </c>
      <c r="P548" s="6" t="s">
        <v>1836</v>
      </c>
      <c r="Q548" s="6" t="s">
        <v>1837</v>
      </c>
      <c r="R548" s="6" t="s">
        <v>120</v>
      </c>
      <c r="S548" s="6" t="s">
        <v>2030</v>
      </c>
      <c r="T548" s="7">
        <v>140000</v>
      </c>
      <c r="U548" s="7">
        <v>91000</v>
      </c>
      <c r="V548" s="13">
        <f t="shared" si="16"/>
        <v>0.65</v>
      </c>
      <c r="W548" s="7">
        <v>0</v>
      </c>
      <c r="X548" s="6" t="s">
        <v>47</v>
      </c>
      <c r="Y548" s="6" t="s">
        <v>47</v>
      </c>
      <c r="Z548" s="7" t="str">
        <f t="shared" si="17"/>
        <v>ES243</v>
      </c>
      <c r="AA548" s="6"/>
      <c r="AB548" s="6" t="s">
        <v>48</v>
      </c>
    </row>
    <row r="549" spans="1:28" x14ac:dyDescent="0.35">
      <c r="A549" s="6" t="s">
        <v>2255</v>
      </c>
      <c r="B549" s="6" t="s">
        <v>136</v>
      </c>
      <c r="C549" s="6" t="s">
        <v>2034</v>
      </c>
      <c r="D549" s="6" t="s">
        <v>138</v>
      </c>
      <c r="E549" s="6" t="s">
        <v>2035</v>
      </c>
      <c r="F549" s="6" t="s">
        <v>1821</v>
      </c>
      <c r="G549" s="6" t="s">
        <v>1822</v>
      </c>
      <c r="H549" s="6" t="s">
        <v>2235</v>
      </c>
      <c r="I549" s="6" t="s">
        <v>2236</v>
      </c>
      <c r="J549" s="6" t="s">
        <v>37</v>
      </c>
      <c r="K549" s="6" t="s">
        <v>144</v>
      </c>
      <c r="L549" s="6" t="s">
        <v>145</v>
      </c>
      <c r="M549" s="6" t="s">
        <v>2038</v>
      </c>
      <c r="N549" s="6" t="s">
        <v>244</v>
      </c>
      <c r="O549" s="6" t="s">
        <v>245</v>
      </c>
      <c r="P549" s="6" t="s">
        <v>246</v>
      </c>
      <c r="Q549" s="6" t="s">
        <v>247</v>
      </c>
      <c r="R549" s="6" t="s">
        <v>57</v>
      </c>
      <c r="S549" s="6" t="s">
        <v>2033</v>
      </c>
      <c r="T549" s="7">
        <v>224865.56999999899</v>
      </c>
      <c r="U549" s="7">
        <v>146162.62</v>
      </c>
      <c r="V549" s="13">
        <f t="shared" si="16"/>
        <v>0.65</v>
      </c>
      <c r="W549" s="7">
        <v>0</v>
      </c>
      <c r="X549" s="6" t="s">
        <v>47</v>
      </c>
      <c r="Y549" s="6" t="s">
        <v>47</v>
      </c>
      <c r="Z549" s="7" t="str">
        <f t="shared" si="17"/>
        <v>FRI15</v>
      </c>
      <c r="AA549" s="6"/>
      <c r="AB549" s="6" t="s">
        <v>48</v>
      </c>
    </row>
    <row r="550" spans="1:28" x14ac:dyDescent="0.35">
      <c r="A550" s="6" t="s">
        <v>2255</v>
      </c>
      <c r="B550" s="6" t="s">
        <v>136</v>
      </c>
      <c r="C550" s="6" t="s">
        <v>2034</v>
      </c>
      <c r="D550" s="6" t="s">
        <v>138</v>
      </c>
      <c r="E550" s="6" t="s">
        <v>2035</v>
      </c>
      <c r="F550" s="6" t="s">
        <v>1821</v>
      </c>
      <c r="G550" s="6" t="s">
        <v>1822</v>
      </c>
      <c r="H550" s="6" t="s">
        <v>2235</v>
      </c>
      <c r="I550" s="6" t="s">
        <v>2236</v>
      </c>
      <c r="J550" s="6" t="s">
        <v>37</v>
      </c>
      <c r="K550" s="6" t="s">
        <v>144</v>
      </c>
      <c r="L550" s="6" t="s">
        <v>145</v>
      </c>
      <c r="M550" s="6" t="s">
        <v>2038</v>
      </c>
      <c r="N550" s="6" t="s">
        <v>1838</v>
      </c>
      <c r="O550" s="6" t="s">
        <v>1839</v>
      </c>
      <c r="P550" s="6" t="s">
        <v>1840</v>
      </c>
      <c r="Q550" s="6" t="s">
        <v>1841</v>
      </c>
      <c r="R550" s="6" t="s">
        <v>120</v>
      </c>
      <c r="S550" s="6" t="s">
        <v>2039</v>
      </c>
      <c r="T550" s="7">
        <v>90319.14</v>
      </c>
      <c r="U550" s="7">
        <v>58707.44</v>
      </c>
      <c r="V550" s="13">
        <f t="shared" si="16"/>
        <v>0.65</v>
      </c>
      <c r="W550" s="7">
        <v>0</v>
      </c>
      <c r="X550" s="6" t="s">
        <v>47</v>
      </c>
      <c r="Y550" s="6" t="s">
        <v>47</v>
      </c>
      <c r="Z550" s="7" t="str">
        <f t="shared" si="17"/>
        <v>ES243</v>
      </c>
      <c r="AA550" s="6"/>
      <c r="AB550" s="6" t="s">
        <v>48</v>
      </c>
    </row>
    <row r="551" spans="1:28" x14ac:dyDescent="0.35">
      <c r="A551" s="6" t="s">
        <v>2255</v>
      </c>
      <c r="B551" s="6" t="s">
        <v>136</v>
      </c>
      <c r="C551" s="6" t="s">
        <v>2034</v>
      </c>
      <c r="D551" s="6" t="s">
        <v>138</v>
      </c>
      <c r="E551" s="6" t="s">
        <v>2035</v>
      </c>
      <c r="F551" s="6" t="s">
        <v>1821</v>
      </c>
      <c r="G551" s="6" t="s">
        <v>1822</v>
      </c>
      <c r="H551" s="6" t="s">
        <v>2235</v>
      </c>
      <c r="I551" s="6" t="s">
        <v>2236</v>
      </c>
      <c r="J551" s="6" t="s">
        <v>37</v>
      </c>
      <c r="K551" s="6" t="s">
        <v>144</v>
      </c>
      <c r="L551" s="6" t="s">
        <v>145</v>
      </c>
      <c r="M551" s="6" t="s">
        <v>2038</v>
      </c>
      <c r="N551" s="6" t="s">
        <v>1842</v>
      </c>
      <c r="O551" s="6" t="s">
        <v>42</v>
      </c>
      <c r="P551" s="6" t="s">
        <v>1843</v>
      </c>
      <c r="Q551" s="6" t="s">
        <v>1844</v>
      </c>
      <c r="R551" s="6" t="s">
        <v>162</v>
      </c>
      <c r="S551" s="6" t="s">
        <v>2069</v>
      </c>
      <c r="T551" s="7">
        <v>235755</v>
      </c>
      <c r="U551" s="7">
        <v>153240</v>
      </c>
      <c r="V551" s="13">
        <f t="shared" si="16"/>
        <v>0.65</v>
      </c>
      <c r="W551" s="7">
        <v>0</v>
      </c>
      <c r="X551" s="6" t="s">
        <v>47</v>
      </c>
      <c r="Y551" s="6" t="s">
        <v>47</v>
      </c>
      <c r="Z551" s="7" t="str">
        <f t="shared" si="17"/>
        <v>ES511</v>
      </c>
      <c r="AA551" s="6"/>
      <c r="AB551" s="6" t="s">
        <v>48</v>
      </c>
    </row>
    <row r="552" spans="1:28" x14ac:dyDescent="0.35">
      <c r="A552" s="6" t="s">
        <v>2255</v>
      </c>
      <c r="B552" s="6" t="s">
        <v>163</v>
      </c>
      <c r="C552" s="6" t="s">
        <v>2040</v>
      </c>
      <c r="D552" s="6" t="s">
        <v>165</v>
      </c>
      <c r="E552" s="6" t="s">
        <v>2041</v>
      </c>
      <c r="F552" s="6" t="s">
        <v>1845</v>
      </c>
      <c r="G552" s="6" t="s">
        <v>1846</v>
      </c>
      <c r="H552" s="6" t="s">
        <v>2237</v>
      </c>
      <c r="I552" s="6" t="s">
        <v>2238</v>
      </c>
      <c r="J552" s="6" t="s">
        <v>88</v>
      </c>
      <c r="K552" s="6" t="s">
        <v>621</v>
      </c>
      <c r="L552" s="6" t="s">
        <v>252</v>
      </c>
      <c r="M552" s="6" t="s">
        <v>2056</v>
      </c>
      <c r="N552" s="6" t="s">
        <v>1712</v>
      </c>
      <c r="O552" s="6" t="s">
        <v>1849</v>
      </c>
      <c r="P552" s="6" t="s">
        <v>1850</v>
      </c>
      <c r="Q552" s="6" t="s">
        <v>1851</v>
      </c>
      <c r="R552" s="6" t="s">
        <v>420</v>
      </c>
      <c r="S552" s="6" t="s">
        <v>2033</v>
      </c>
      <c r="T552" s="7">
        <v>336700</v>
      </c>
      <c r="U552" s="7">
        <v>218855</v>
      </c>
      <c r="V552" s="13">
        <f t="shared" si="16"/>
        <v>0.65</v>
      </c>
      <c r="W552" s="7">
        <v>0</v>
      </c>
      <c r="X552" s="6" t="s">
        <v>183</v>
      </c>
      <c r="Y552" s="6" t="s">
        <v>47</v>
      </c>
      <c r="Z552" s="7" t="str">
        <f t="shared" si="17"/>
        <v>ES230</v>
      </c>
      <c r="AA552" s="6"/>
      <c r="AB552" s="6" t="s">
        <v>48</v>
      </c>
    </row>
    <row r="553" spans="1:28" x14ac:dyDescent="0.35">
      <c r="A553" s="6" t="s">
        <v>2255</v>
      </c>
      <c r="B553" s="6" t="s">
        <v>163</v>
      </c>
      <c r="C553" s="6" t="s">
        <v>2040</v>
      </c>
      <c r="D553" s="6" t="s">
        <v>165</v>
      </c>
      <c r="E553" s="6" t="s">
        <v>2041</v>
      </c>
      <c r="F553" s="6" t="s">
        <v>1845</v>
      </c>
      <c r="G553" s="6" t="s">
        <v>1846</v>
      </c>
      <c r="H553" s="6" t="s">
        <v>2237</v>
      </c>
      <c r="I553" s="6" t="s">
        <v>2238</v>
      </c>
      <c r="J553" s="6" t="s">
        <v>88</v>
      </c>
      <c r="K553" s="6" t="s">
        <v>621</v>
      </c>
      <c r="L553" s="6" t="s">
        <v>252</v>
      </c>
      <c r="M553" s="6" t="s">
        <v>2056</v>
      </c>
      <c r="N553" s="6" t="s">
        <v>311</v>
      </c>
      <c r="O553" s="6" t="s">
        <v>312</v>
      </c>
      <c r="P553" s="6" t="s">
        <v>313</v>
      </c>
      <c r="Q553" s="6" t="s">
        <v>314</v>
      </c>
      <c r="R553" s="6" t="s">
        <v>279</v>
      </c>
      <c r="S553" s="6" t="s">
        <v>2033</v>
      </c>
      <c r="T553" s="7">
        <v>398016.34</v>
      </c>
      <c r="U553" s="7">
        <v>258710.62</v>
      </c>
      <c r="V553" s="13">
        <f t="shared" si="16"/>
        <v>0.65</v>
      </c>
      <c r="W553" s="7">
        <v>0</v>
      </c>
      <c r="X553" s="6" t="s">
        <v>183</v>
      </c>
      <c r="Y553" s="6" t="s">
        <v>47</v>
      </c>
      <c r="Z553" s="7" t="str">
        <f t="shared" si="17"/>
        <v>FRJ15</v>
      </c>
      <c r="AA553" s="6"/>
      <c r="AB553" s="6" t="s">
        <v>48</v>
      </c>
    </row>
    <row r="554" spans="1:28" x14ac:dyDescent="0.35">
      <c r="A554" s="6" t="s">
        <v>2255</v>
      </c>
      <c r="B554" s="6" t="s">
        <v>163</v>
      </c>
      <c r="C554" s="6" t="s">
        <v>2040</v>
      </c>
      <c r="D554" s="6" t="s">
        <v>165</v>
      </c>
      <c r="E554" s="6" t="s">
        <v>2041</v>
      </c>
      <c r="F554" s="6" t="s">
        <v>1845</v>
      </c>
      <c r="G554" s="6" t="s">
        <v>1846</v>
      </c>
      <c r="H554" s="6" t="s">
        <v>2237</v>
      </c>
      <c r="I554" s="6" t="s">
        <v>2238</v>
      </c>
      <c r="J554" s="6" t="s">
        <v>88</v>
      </c>
      <c r="K554" s="6" t="s">
        <v>621</v>
      </c>
      <c r="L554" s="6" t="s">
        <v>252</v>
      </c>
      <c r="M554" s="6" t="s">
        <v>2056</v>
      </c>
      <c r="N554" s="6" t="s">
        <v>194</v>
      </c>
      <c r="O554" s="6" t="s">
        <v>195</v>
      </c>
      <c r="P554" s="6" t="s">
        <v>196</v>
      </c>
      <c r="Q554" s="6" t="s">
        <v>197</v>
      </c>
      <c r="R554" s="6" t="s">
        <v>83</v>
      </c>
      <c r="S554" s="6" t="s">
        <v>2033</v>
      </c>
      <c r="T554" s="7">
        <v>343145</v>
      </c>
      <c r="U554" s="7">
        <v>223044.25</v>
      </c>
      <c r="V554" s="13">
        <f t="shared" si="16"/>
        <v>0.65</v>
      </c>
      <c r="W554" s="7">
        <v>0</v>
      </c>
      <c r="X554" s="6" t="s">
        <v>183</v>
      </c>
      <c r="Y554" s="6" t="s">
        <v>47</v>
      </c>
      <c r="Z554" s="7" t="str">
        <f t="shared" si="17"/>
        <v>FRJ23</v>
      </c>
      <c r="AA554" s="6"/>
      <c r="AB554" s="6" t="s">
        <v>48</v>
      </c>
    </row>
    <row r="555" spans="1:28" x14ac:dyDescent="0.35">
      <c r="A555" s="6" t="s">
        <v>2255</v>
      </c>
      <c r="B555" s="6" t="s">
        <v>163</v>
      </c>
      <c r="C555" s="6" t="s">
        <v>2040</v>
      </c>
      <c r="D555" s="6" t="s">
        <v>165</v>
      </c>
      <c r="E555" s="6" t="s">
        <v>2041</v>
      </c>
      <c r="F555" s="6" t="s">
        <v>1845</v>
      </c>
      <c r="G555" s="6" t="s">
        <v>1846</v>
      </c>
      <c r="H555" s="6" t="s">
        <v>2237</v>
      </c>
      <c r="I555" s="6" t="s">
        <v>2238</v>
      </c>
      <c r="J555" s="6" t="s">
        <v>88</v>
      </c>
      <c r="K555" s="6" t="s">
        <v>621</v>
      </c>
      <c r="L555" s="6" t="s">
        <v>252</v>
      </c>
      <c r="M555" s="6" t="s">
        <v>2056</v>
      </c>
      <c r="N555" s="6" t="s">
        <v>1852</v>
      </c>
      <c r="O555" s="6" t="s">
        <v>42</v>
      </c>
      <c r="P555" s="6" t="s">
        <v>1853</v>
      </c>
      <c r="Q555" s="6" t="s">
        <v>1854</v>
      </c>
      <c r="R555" s="6" t="s">
        <v>361</v>
      </c>
      <c r="S555" s="6" t="s">
        <v>2100</v>
      </c>
      <c r="T555" s="7">
        <v>180900</v>
      </c>
      <c r="U555" s="7">
        <v>117585</v>
      </c>
      <c r="V555" s="13">
        <f t="shared" si="16"/>
        <v>0.65</v>
      </c>
      <c r="W555" s="7">
        <v>0</v>
      </c>
      <c r="X555" s="6" t="s">
        <v>183</v>
      </c>
      <c r="Y555" s="6" t="s">
        <v>47</v>
      </c>
      <c r="Z555" s="7" t="str">
        <f t="shared" si="17"/>
        <v>ES241</v>
      </c>
      <c r="AA555" s="6"/>
      <c r="AB555" s="6" t="s">
        <v>48</v>
      </c>
    </row>
    <row r="556" spans="1:28" x14ac:dyDescent="0.35">
      <c r="A556" s="6" t="s">
        <v>2255</v>
      </c>
      <c r="B556" s="6" t="s">
        <v>163</v>
      </c>
      <c r="C556" s="6" t="s">
        <v>2040</v>
      </c>
      <c r="D556" s="6" t="s">
        <v>165</v>
      </c>
      <c r="E556" s="6" t="s">
        <v>2041</v>
      </c>
      <c r="F556" s="6" t="s">
        <v>1845</v>
      </c>
      <c r="G556" s="6" t="s">
        <v>1846</v>
      </c>
      <c r="H556" s="6" t="s">
        <v>2237</v>
      </c>
      <c r="I556" s="6" t="s">
        <v>2238</v>
      </c>
      <c r="J556" s="6" t="s">
        <v>88</v>
      </c>
      <c r="K556" s="6" t="s">
        <v>621</v>
      </c>
      <c r="L556" s="6" t="s">
        <v>252</v>
      </c>
      <c r="M556" s="6" t="s">
        <v>2056</v>
      </c>
      <c r="N556" s="6" t="s">
        <v>1855</v>
      </c>
      <c r="O556" s="6" t="s">
        <v>42</v>
      </c>
      <c r="P556" s="6" t="s">
        <v>1856</v>
      </c>
      <c r="Q556" s="6" t="s">
        <v>1857</v>
      </c>
      <c r="R556" s="6" t="s">
        <v>120</v>
      </c>
      <c r="S556" s="6" t="s">
        <v>2100</v>
      </c>
      <c r="T556" s="7">
        <v>168680.4</v>
      </c>
      <c r="U556" s="7">
        <v>109642.26</v>
      </c>
      <c r="V556" s="13">
        <f t="shared" si="16"/>
        <v>0.65</v>
      </c>
      <c r="W556" s="7">
        <v>0</v>
      </c>
      <c r="X556" s="6" t="s">
        <v>183</v>
      </c>
      <c r="Y556" s="6" t="s">
        <v>47</v>
      </c>
      <c r="Z556" s="7" t="str">
        <f t="shared" si="17"/>
        <v>ES243</v>
      </c>
      <c r="AA556" s="6"/>
      <c r="AB556" s="6" t="s">
        <v>48</v>
      </c>
    </row>
    <row r="557" spans="1:28" x14ac:dyDescent="0.35">
      <c r="A557" s="6" t="s">
        <v>2255</v>
      </c>
      <c r="B557" s="6" t="s">
        <v>163</v>
      </c>
      <c r="C557" s="6" t="s">
        <v>2040</v>
      </c>
      <c r="D557" s="6" t="s">
        <v>165</v>
      </c>
      <c r="E557" s="6" t="s">
        <v>2041</v>
      </c>
      <c r="F557" s="6" t="s">
        <v>1845</v>
      </c>
      <c r="G557" s="6" t="s">
        <v>1846</v>
      </c>
      <c r="H557" s="6" t="s">
        <v>2237</v>
      </c>
      <c r="I557" s="6" t="s">
        <v>2238</v>
      </c>
      <c r="J557" s="6" t="s">
        <v>88</v>
      </c>
      <c r="K557" s="6" t="s">
        <v>621</v>
      </c>
      <c r="L557" s="6" t="s">
        <v>252</v>
      </c>
      <c r="M557" s="6" t="s">
        <v>2056</v>
      </c>
      <c r="N557" s="6" t="s">
        <v>128</v>
      </c>
      <c r="O557" s="6" t="s">
        <v>129</v>
      </c>
      <c r="P557" s="6" t="s">
        <v>130</v>
      </c>
      <c r="Q557" s="6" t="s">
        <v>131</v>
      </c>
      <c r="R557" s="6" t="s">
        <v>120</v>
      </c>
      <c r="S557" s="6" t="s">
        <v>2033</v>
      </c>
      <c r="T557" s="7">
        <v>401223.5</v>
      </c>
      <c r="U557" s="7">
        <v>260795.27</v>
      </c>
      <c r="V557" s="13">
        <f t="shared" si="16"/>
        <v>0.65</v>
      </c>
      <c r="W557" s="7">
        <v>0</v>
      </c>
      <c r="X557" s="6" t="s">
        <v>183</v>
      </c>
      <c r="Y557" s="6" t="s">
        <v>47</v>
      </c>
      <c r="Z557" s="7" t="str">
        <f t="shared" si="17"/>
        <v>ES243</v>
      </c>
      <c r="AA557" s="6"/>
      <c r="AB557" s="6" t="s">
        <v>48</v>
      </c>
    </row>
    <row r="558" spans="1:28" x14ac:dyDescent="0.35">
      <c r="A558" s="6" t="s">
        <v>2255</v>
      </c>
      <c r="B558" s="6" t="s">
        <v>163</v>
      </c>
      <c r="C558" s="6" t="s">
        <v>2040</v>
      </c>
      <c r="D558" s="6" t="s">
        <v>165</v>
      </c>
      <c r="E558" s="6" t="s">
        <v>2041</v>
      </c>
      <c r="F558" s="6" t="s">
        <v>1858</v>
      </c>
      <c r="G558" s="6" t="s">
        <v>1859</v>
      </c>
      <c r="H558" s="6" t="s">
        <v>2239</v>
      </c>
      <c r="I558" s="6" t="s">
        <v>2240</v>
      </c>
      <c r="J558" s="6" t="s">
        <v>37</v>
      </c>
      <c r="K558" s="6" t="s">
        <v>144</v>
      </c>
      <c r="L558" s="6" t="s">
        <v>171</v>
      </c>
      <c r="M558" s="6" t="s">
        <v>2044</v>
      </c>
      <c r="N558" s="6" t="s">
        <v>1862</v>
      </c>
      <c r="O558" s="6" t="s">
        <v>1863</v>
      </c>
      <c r="P558" s="6" t="s">
        <v>1864</v>
      </c>
      <c r="Q558" s="6" t="s">
        <v>1865</v>
      </c>
      <c r="R558" s="6" t="s">
        <v>162</v>
      </c>
      <c r="S558" s="6" t="s">
        <v>2029</v>
      </c>
      <c r="T558" s="7">
        <v>434632.49</v>
      </c>
      <c r="U558" s="7">
        <v>282511.11</v>
      </c>
      <c r="V558" s="13">
        <f t="shared" si="16"/>
        <v>0.65</v>
      </c>
      <c r="W558" s="7">
        <v>0</v>
      </c>
      <c r="X558" s="6" t="s">
        <v>183</v>
      </c>
      <c r="Y558" s="6" t="s">
        <v>47</v>
      </c>
      <c r="Z558" s="7" t="str">
        <f t="shared" si="17"/>
        <v>ES511</v>
      </c>
      <c r="AA558" s="6"/>
      <c r="AB558" s="6" t="s">
        <v>48</v>
      </c>
    </row>
    <row r="559" spans="1:28" x14ac:dyDescent="0.35">
      <c r="A559" s="6" t="s">
        <v>2255</v>
      </c>
      <c r="B559" s="6" t="s">
        <v>163</v>
      </c>
      <c r="C559" s="6" t="s">
        <v>2040</v>
      </c>
      <c r="D559" s="6" t="s">
        <v>165</v>
      </c>
      <c r="E559" s="6" t="s">
        <v>2041</v>
      </c>
      <c r="F559" s="6" t="s">
        <v>1858</v>
      </c>
      <c r="G559" s="6" t="s">
        <v>1859</v>
      </c>
      <c r="H559" s="6" t="s">
        <v>2239</v>
      </c>
      <c r="I559" s="6" t="s">
        <v>2240</v>
      </c>
      <c r="J559" s="6" t="s">
        <v>37</v>
      </c>
      <c r="K559" s="6" t="s">
        <v>144</v>
      </c>
      <c r="L559" s="6" t="s">
        <v>171</v>
      </c>
      <c r="M559" s="6" t="s">
        <v>2044</v>
      </c>
      <c r="N559" s="6" t="s">
        <v>1866</v>
      </c>
      <c r="O559" s="6" t="s">
        <v>1867</v>
      </c>
      <c r="P559" s="6" t="s">
        <v>1868</v>
      </c>
      <c r="Q559" s="6" t="s">
        <v>1869</v>
      </c>
      <c r="R559" s="6" t="s">
        <v>162</v>
      </c>
      <c r="S559" s="6" t="s">
        <v>2039</v>
      </c>
      <c r="T559" s="7">
        <v>203959.45</v>
      </c>
      <c r="U559" s="7">
        <v>132573.64000000001</v>
      </c>
      <c r="V559" s="13">
        <f t="shared" si="16"/>
        <v>0.65</v>
      </c>
      <c r="W559" s="7">
        <v>0</v>
      </c>
      <c r="X559" s="6" t="s">
        <v>183</v>
      </c>
      <c r="Y559" s="6" t="s">
        <v>47</v>
      </c>
      <c r="Z559" s="7" t="str">
        <f t="shared" si="17"/>
        <v>ES511</v>
      </c>
      <c r="AA559" s="6"/>
      <c r="AB559" s="6" t="s">
        <v>48</v>
      </c>
    </row>
    <row r="560" spans="1:28" x14ac:dyDescent="0.35">
      <c r="A560" s="6" t="s">
        <v>2255</v>
      </c>
      <c r="B560" s="6" t="s">
        <v>163</v>
      </c>
      <c r="C560" s="6" t="s">
        <v>2040</v>
      </c>
      <c r="D560" s="6" t="s">
        <v>165</v>
      </c>
      <c r="E560" s="6" t="s">
        <v>2041</v>
      </c>
      <c r="F560" s="6" t="s">
        <v>1858</v>
      </c>
      <c r="G560" s="6" t="s">
        <v>1859</v>
      </c>
      <c r="H560" s="6" t="s">
        <v>2239</v>
      </c>
      <c r="I560" s="6" t="s">
        <v>2240</v>
      </c>
      <c r="J560" s="6" t="s">
        <v>37</v>
      </c>
      <c r="K560" s="6" t="s">
        <v>144</v>
      </c>
      <c r="L560" s="6" t="s">
        <v>171</v>
      </c>
      <c r="M560" s="6" t="s">
        <v>2044</v>
      </c>
      <c r="N560" s="6" t="s">
        <v>556</v>
      </c>
      <c r="O560" s="6" t="s">
        <v>312</v>
      </c>
      <c r="P560" s="6" t="s">
        <v>557</v>
      </c>
      <c r="Q560" s="6" t="s">
        <v>558</v>
      </c>
      <c r="R560" s="6" t="s">
        <v>83</v>
      </c>
      <c r="S560" s="6" t="s">
        <v>2033</v>
      </c>
      <c r="T560" s="7">
        <v>285713.98</v>
      </c>
      <c r="U560" s="7">
        <v>185714.08</v>
      </c>
      <c r="V560" s="13">
        <f t="shared" si="16"/>
        <v>0.65</v>
      </c>
      <c r="W560" s="7">
        <v>24635.5</v>
      </c>
      <c r="X560" s="6" t="s">
        <v>183</v>
      </c>
      <c r="Y560" s="6" t="s">
        <v>47</v>
      </c>
      <c r="Z560" s="7" t="str">
        <f t="shared" si="17"/>
        <v>FRJ23</v>
      </c>
      <c r="AA560" s="6" t="s">
        <v>83</v>
      </c>
      <c r="AB560" s="6" t="s">
        <v>48</v>
      </c>
    </row>
    <row r="561" spans="1:28" x14ac:dyDescent="0.35">
      <c r="A561" s="6" t="s">
        <v>2255</v>
      </c>
      <c r="B561" s="6" t="s">
        <v>163</v>
      </c>
      <c r="C561" s="6" t="s">
        <v>2040</v>
      </c>
      <c r="D561" s="6" t="s">
        <v>165</v>
      </c>
      <c r="E561" s="6" t="s">
        <v>2041</v>
      </c>
      <c r="F561" s="6" t="s">
        <v>1858</v>
      </c>
      <c r="G561" s="6" t="s">
        <v>1859</v>
      </c>
      <c r="H561" s="6" t="s">
        <v>2239</v>
      </c>
      <c r="I561" s="6" t="s">
        <v>2240</v>
      </c>
      <c r="J561" s="6" t="s">
        <v>37</v>
      </c>
      <c r="K561" s="6" t="s">
        <v>144</v>
      </c>
      <c r="L561" s="6" t="s">
        <v>171</v>
      </c>
      <c r="M561" s="6" t="s">
        <v>2044</v>
      </c>
      <c r="N561" s="6" t="s">
        <v>147</v>
      </c>
      <c r="O561" s="6" t="s">
        <v>73</v>
      </c>
      <c r="P561" s="6" t="s">
        <v>148</v>
      </c>
      <c r="Q561" s="6" t="s">
        <v>149</v>
      </c>
      <c r="R561" s="6" t="s">
        <v>83</v>
      </c>
      <c r="S561" s="6" t="s">
        <v>2039</v>
      </c>
      <c r="T561" s="7">
        <v>199850</v>
      </c>
      <c r="U561" s="7">
        <v>129902.5</v>
      </c>
      <c r="V561" s="13">
        <f t="shared" si="16"/>
        <v>0.65</v>
      </c>
      <c r="W561" s="7">
        <v>0</v>
      </c>
      <c r="X561" s="6" t="s">
        <v>183</v>
      </c>
      <c r="Y561" s="6" t="s">
        <v>47</v>
      </c>
      <c r="Z561" s="7" t="str">
        <f t="shared" si="17"/>
        <v>FRJ23</v>
      </c>
      <c r="AA561" s="6"/>
      <c r="AB561" s="6" t="s">
        <v>48</v>
      </c>
    </row>
    <row r="562" spans="1:28" x14ac:dyDescent="0.35">
      <c r="A562" s="6" t="s">
        <v>2255</v>
      </c>
      <c r="B562" s="6" t="s">
        <v>163</v>
      </c>
      <c r="C562" s="6" t="s">
        <v>2040</v>
      </c>
      <c r="D562" s="6" t="s">
        <v>165</v>
      </c>
      <c r="E562" s="6" t="s">
        <v>2041</v>
      </c>
      <c r="F562" s="6" t="s">
        <v>1858</v>
      </c>
      <c r="G562" s="6" t="s">
        <v>1859</v>
      </c>
      <c r="H562" s="6" t="s">
        <v>2239</v>
      </c>
      <c r="I562" s="6" t="s">
        <v>2240</v>
      </c>
      <c r="J562" s="6" t="s">
        <v>37</v>
      </c>
      <c r="K562" s="6" t="s">
        <v>144</v>
      </c>
      <c r="L562" s="6" t="s">
        <v>171</v>
      </c>
      <c r="M562" s="6" t="s">
        <v>2044</v>
      </c>
      <c r="N562" s="6" t="s">
        <v>767</v>
      </c>
      <c r="O562" s="6" t="s">
        <v>42</v>
      </c>
      <c r="P562" s="6" t="s">
        <v>768</v>
      </c>
      <c r="Q562" s="6" t="s">
        <v>769</v>
      </c>
      <c r="R562" s="6" t="s">
        <v>45</v>
      </c>
      <c r="S562" s="6" t="s">
        <v>2033</v>
      </c>
      <c r="T562" s="7">
        <v>404003.6</v>
      </c>
      <c r="U562" s="7">
        <v>262602.34000000003</v>
      </c>
      <c r="V562" s="13">
        <f t="shared" si="16"/>
        <v>0.65</v>
      </c>
      <c r="W562" s="7">
        <v>0</v>
      </c>
      <c r="X562" s="6" t="s">
        <v>183</v>
      </c>
      <c r="Y562" s="6" t="s">
        <v>47</v>
      </c>
      <c r="Z562" s="7" t="str">
        <f t="shared" si="17"/>
        <v>ES220</v>
      </c>
      <c r="AA562" s="6"/>
      <c r="AB562" s="6" t="s">
        <v>48</v>
      </c>
    </row>
    <row r="563" spans="1:28" x14ac:dyDescent="0.35">
      <c r="A563" s="6" t="s">
        <v>2255</v>
      </c>
      <c r="B563" s="6" t="s">
        <v>315</v>
      </c>
      <c r="C563" s="6" t="s">
        <v>2064</v>
      </c>
      <c r="D563" s="6" t="s">
        <v>317</v>
      </c>
      <c r="E563" s="6" t="s">
        <v>2065</v>
      </c>
      <c r="F563" s="6" t="s">
        <v>1870</v>
      </c>
      <c r="G563" s="6" t="s">
        <v>1871</v>
      </c>
      <c r="H563" s="6" t="s">
        <v>2241</v>
      </c>
      <c r="I563" s="6" t="s">
        <v>2242</v>
      </c>
      <c r="J563" s="6" t="s">
        <v>37</v>
      </c>
      <c r="K563" s="6" t="s">
        <v>1179</v>
      </c>
      <c r="L563" s="6" t="s">
        <v>1131</v>
      </c>
      <c r="M563" s="6" t="s">
        <v>2157</v>
      </c>
      <c r="N563" s="6" t="s">
        <v>1874</v>
      </c>
      <c r="O563" s="6" t="s">
        <v>285</v>
      </c>
      <c r="P563" s="6" t="s">
        <v>1875</v>
      </c>
      <c r="Q563" s="6" t="s">
        <v>1876</v>
      </c>
      <c r="R563" s="6" t="s">
        <v>83</v>
      </c>
      <c r="S563" s="6" t="s">
        <v>2069</v>
      </c>
      <c r="T563" s="7">
        <v>328562.42</v>
      </c>
      <c r="U563" s="7">
        <v>213565.57</v>
      </c>
      <c r="V563" s="13">
        <f t="shared" si="16"/>
        <v>0.65</v>
      </c>
      <c r="W563" s="7">
        <v>0</v>
      </c>
      <c r="X563" s="6" t="s">
        <v>47</v>
      </c>
      <c r="Y563" s="6" t="s">
        <v>47</v>
      </c>
      <c r="Z563" s="7" t="str">
        <f t="shared" si="17"/>
        <v>FRJ23</v>
      </c>
      <c r="AA563" s="6"/>
      <c r="AB563" s="6" t="s">
        <v>48</v>
      </c>
    </row>
    <row r="564" spans="1:28" x14ac:dyDescent="0.35">
      <c r="A564" s="6" t="s">
        <v>2255</v>
      </c>
      <c r="B564" s="6" t="s">
        <v>315</v>
      </c>
      <c r="C564" s="6" t="s">
        <v>2064</v>
      </c>
      <c r="D564" s="6" t="s">
        <v>317</v>
      </c>
      <c r="E564" s="6" t="s">
        <v>2065</v>
      </c>
      <c r="F564" s="6" t="s">
        <v>1870</v>
      </c>
      <c r="G564" s="6" t="s">
        <v>1871</v>
      </c>
      <c r="H564" s="6" t="s">
        <v>2241</v>
      </c>
      <c r="I564" s="6" t="s">
        <v>2242</v>
      </c>
      <c r="J564" s="6" t="s">
        <v>37</v>
      </c>
      <c r="K564" s="6" t="s">
        <v>1179</v>
      </c>
      <c r="L564" s="6" t="s">
        <v>1131</v>
      </c>
      <c r="M564" s="6" t="s">
        <v>2157</v>
      </c>
      <c r="N564" s="6" t="s">
        <v>1877</v>
      </c>
      <c r="O564" s="6" t="s">
        <v>789</v>
      </c>
      <c r="P564" s="6" t="s">
        <v>1878</v>
      </c>
      <c r="Q564" s="6" t="s">
        <v>1879</v>
      </c>
      <c r="R564" s="6" t="s">
        <v>77</v>
      </c>
      <c r="S564" s="6" t="s">
        <v>2069</v>
      </c>
      <c r="T564" s="7">
        <v>278536</v>
      </c>
      <c r="U564" s="7">
        <v>181048.4</v>
      </c>
      <c r="V564" s="13">
        <f t="shared" si="16"/>
        <v>0.65</v>
      </c>
      <c r="W564" s="7">
        <v>0</v>
      </c>
      <c r="X564" s="6" t="s">
        <v>47</v>
      </c>
      <c r="Y564" s="6" t="s">
        <v>47</v>
      </c>
      <c r="Z564" s="7" t="str">
        <f t="shared" si="17"/>
        <v>FRI12</v>
      </c>
      <c r="AA564" s="6"/>
      <c r="AB564" s="6" t="s">
        <v>48</v>
      </c>
    </row>
    <row r="565" spans="1:28" x14ac:dyDescent="0.35">
      <c r="A565" s="6" t="s">
        <v>2255</v>
      </c>
      <c r="B565" s="6" t="s">
        <v>315</v>
      </c>
      <c r="C565" s="6" t="s">
        <v>2064</v>
      </c>
      <c r="D565" s="6" t="s">
        <v>317</v>
      </c>
      <c r="E565" s="6" t="s">
        <v>2065</v>
      </c>
      <c r="F565" s="6" t="s">
        <v>1870</v>
      </c>
      <c r="G565" s="6" t="s">
        <v>1871</v>
      </c>
      <c r="H565" s="6" t="s">
        <v>2241</v>
      </c>
      <c r="I565" s="6" t="s">
        <v>2242</v>
      </c>
      <c r="J565" s="6" t="s">
        <v>37</v>
      </c>
      <c r="K565" s="6" t="s">
        <v>1179</v>
      </c>
      <c r="L565" s="6" t="s">
        <v>1131</v>
      </c>
      <c r="M565" s="6" t="s">
        <v>2157</v>
      </c>
      <c r="N565" s="6" t="s">
        <v>1065</v>
      </c>
      <c r="O565" s="6" t="s">
        <v>1066</v>
      </c>
      <c r="P565" s="6" t="s">
        <v>1067</v>
      </c>
      <c r="Q565" s="6" t="s">
        <v>1068</v>
      </c>
      <c r="R565" s="6" t="s">
        <v>361</v>
      </c>
      <c r="S565" s="6" t="s">
        <v>2030</v>
      </c>
      <c r="T565" s="7">
        <v>209465</v>
      </c>
      <c r="U565" s="7">
        <v>136152.25</v>
      </c>
      <c r="V565" s="13">
        <f t="shared" si="16"/>
        <v>0.65</v>
      </c>
      <c r="W565" s="7">
        <v>0</v>
      </c>
      <c r="X565" s="6" t="s">
        <v>47</v>
      </c>
      <c r="Y565" s="6" t="s">
        <v>47</v>
      </c>
      <c r="Z565" s="7" t="str">
        <f t="shared" si="17"/>
        <v>ES241</v>
      </c>
      <c r="AA565" s="6"/>
      <c r="AB565" s="6" t="s">
        <v>48</v>
      </c>
    </row>
    <row r="566" spans="1:28" x14ac:dyDescent="0.35">
      <c r="A566" s="6" t="s">
        <v>2255</v>
      </c>
      <c r="B566" s="6" t="s">
        <v>315</v>
      </c>
      <c r="C566" s="6" t="s">
        <v>2064</v>
      </c>
      <c r="D566" s="6" t="s">
        <v>317</v>
      </c>
      <c r="E566" s="6" t="s">
        <v>2065</v>
      </c>
      <c r="F566" s="6" t="s">
        <v>1870</v>
      </c>
      <c r="G566" s="6" t="s">
        <v>1871</v>
      </c>
      <c r="H566" s="6" t="s">
        <v>2241</v>
      </c>
      <c r="I566" s="6" t="s">
        <v>2242</v>
      </c>
      <c r="J566" s="6" t="s">
        <v>37</v>
      </c>
      <c r="K566" s="6" t="s">
        <v>1179</v>
      </c>
      <c r="L566" s="6" t="s">
        <v>1131</v>
      </c>
      <c r="M566" s="6" t="s">
        <v>2157</v>
      </c>
      <c r="N566" s="6" t="s">
        <v>1880</v>
      </c>
      <c r="O566" s="6" t="s">
        <v>1881</v>
      </c>
      <c r="P566" s="6" t="s">
        <v>1882</v>
      </c>
      <c r="Q566" s="6" t="s">
        <v>1883</v>
      </c>
      <c r="R566" s="6" t="s">
        <v>162</v>
      </c>
      <c r="S566" s="6" t="s">
        <v>2069</v>
      </c>
      <c r="T566" s="7">
        <v>268794.48</v>
      </c>
      <c r="U566" s="7">
        <v>174716.41</v>
      </c>
      <c r="V566" s="13">
        <f t="shared" si="16"/>
        <v>0.65</v>
      </c>
      <c r="W566" s="7">
        <v>0</v>
      </c>
      <c r="X566" s="6" t="s">
        <v>47</v>
      </c>
      <c r="Y566" s="6" t="s">
        <v>47</v>
      </c>
      <c r="Z566" s="7" t="str">
        <f t="shared" si="17"/>
        <v>ES511</v>
      </c>
      <c r="AA566" s="6"/>
      <c r="AB566" s="6" t="s">
        <v>48</v>
      </c>
    </row>
    <row r="567" spans="1:28" x14ac:dyDescent="0.35">
      <c r="A567" s="6" t="s">
        <v>2255</v>
      </c>
      <c r="B567" s="6" t="s">
        <v>315</v>
      </c>
      <c r="C567" s="6" t="s">
        <v>2064</v>
      </c>
      <c r="D567" s="6" t="s">
        <v>317</v>
      </c>
      <c r="E567" s="6" t="s">
        <v>2065</v>
      </c>
      <c r="F567" s="6" t="s">
        <v>1870</v>
      </c>
      <c r="G567" s="6" t="s">
        <v>1871</v>
      </c>
      <c r="H567" s="6" t="s">
        <v>2241</v>
      </c>
      <c r="I567" s="6" t="s">
        <v>2242</v>
      </c>
      <c r="J567" s="6" t="s">
        <v>37</v>
      </c>
      <c r="K567" s="6" t="s">
        <v>1179</v>
      </c>
      <c r="L567" s="6" t="s">
        <v>1131</v>
      </c>
      <c r="M567" s="6" t="s">
        <v>2157</v>
      </c>
      <c r="N567" s="6" t="s">
        <v>1372</v>
      </c>
      <c r="O567" s="6" t="s">
        <v>660</v>
      </c>
      <c r="P567" s="6" t="s">
        <v>1373</v>
      </c>
      <c r="Q567" s="6" t="s">
        <v>1373</v>
      </c>
      <c r="R567" s="6" t="s">
        <v>154</v>
      </c>
      <c r="S567" s="6" t="s">
        <v>2030</v>
      </c>
      <c r="T567" s="7">
        <v>18150</v>
      </c>
      <c r="U567" s="7">
        <v>0</v>
      </c>
      <c r="V567" s="13">
        <f t="shared" si="16"/>
        <v>0</v>
      </c>
      <c r="W567" s="7">
        <v>0</v>
      </c>
      <c r="X567" s="6" t="s">
        <v>47</v>
      </c>
      <c r="Y567" s="6" t="s">
        <v>47</v>
      </c>
      <c r="Z567" s="7" t="str">
        <f t="shared" si="17"/>
        <v>AD111</v>
      </c>
      <c r="AA567" s="6"/>
      <c r="AB567" s="6" t="s">
        <v>48</v>
      </c>
    </row>
    <row r="568" spans="1:28" x14ac:dyDescent="0.35">
      <c r="A568" s="6" t="s">
        <v>2255</v>
      </c>
      <c r="B568" s="6" t="s">
        <v>136</v>
      </c>
      <c r="C568" s="6" t="s">
        <v>2034</v>
      </c>
      <c r="D568" s="6" t="s">
        <v>138</v>
      </c>
      <c r="E568" s="6" t="s">
        <v>2035</v>
      </c>
      <c r="F568" s="6" t="s">
        <v>1884</v>
      </c>
      <c r="G568" s="6" t="s">
        <v>1885</v>
      </c>
      <c r="H568" s="6" t="s">
        <v>2243</v>
      </c>
      <c r="I568" s="6" t="s">
        <v>2244</v>
      </c>
      <c r="J568" s="6" t="s">
        <v>37</v>
      </c>
      <c r="K568" s="6" t="s">
        <v>144</v>
      </c>
      <c r="L568" s="6" t="s">
        <v>466</v>
      </c>
      <c r="M568" s="6" t="s">
        <v>2087</v>
      </c>
      <c r="N568" s="6" t="s">
        <v>1888</v>
      </c>
      <c r="O568" s="6" t="s">
        <v>42</v>
      </c>
      <c r="P568" s="6" t="s">
        <v>1889</v>
      </c>
      <c r="Q568" s="6" t="s">
        <v>1890</v>
      </c>
      <c r="R568" s="6" t="s">
        <v>66</v>
      </c>
      <c r="S568" s="6" t="s">
        <v>2029</v>
      </c>
      <c r="T568" s="7">
        <v>96451.61</v>
      </c>
      <c r="U568" s="7">
        <v>62693.56</v>
      </c>
      <c r="V568" s="13">
        <f t="shared" si="16"/>
        <v>0.65</v>
      </c>
      <c r="W568" s="7">
        <v>0</v>
      </c>
      <c r="X568" s="6" t="s">
        <v>47</v>
      </c>
      <c r="Y568" s="6" t="s">
        <v>47</v>
      </c>
      <c r="Z568" s="7" t="str">
        <f t="shared" si="17"/>
        <v>ES212</v>
      </c>
      <c r="AA568" s="6"/>
      <c r="AB568" s="6" t="s">
        <v>48</v>
      </c>
    </row>
    <row r="569" spans="1:28" x14ac:dyDescent="0.35">
      <c r="A569" s="6" t="s">
        <v>2255</v>
      </c>
      <c r="B569" s="6" t="s">
        <v>136</v>
      </c>
      <c r="C569" s="6" t="s">
        <v>2034</v>
      </c>
      <c r="D569" s="6" t="s">
        <v>138</v>
      </c>
      <c r="E569" s="6" t="s">
        <v>2035</v>
      </c>
      <c r="F569" s="6" t="s">
        <v>1884</v>
      </c>
      <c r="G569" s="6" t="s">
        <v>1885</v>
      </c>
      <c r="H569" s="6" t="s">
        <v>2243</v>
      </c>
      <c r="I569" s="6" t="s">
        <v>2244</v>
      </c>
      <c r="J569" s="6" t="s">
        <v>37</v>
      </c>
      <c r="K569" s="6" t="s">
        <v>144</v>
      </c>
      <c r="L569" s="6" t="s">
        <v>466</v>
      </c>
      <c r="M569" s="6" t="s">
        <v>2087</v>
      </c>
      <c r="N569" s="6" t="s">
        <v>1891</v>
      </c>
      <c r="O569" s="6" t="s">
        <v>1892</v>
      </c>
      <c r="P569" s="6" t="s">
        <v>1893</v>
      </c>
      <c r="Q569" s="6" t="s">
        <v>1894</v>
      </c>
      <c r="R569" s="6" t="s">
        <v>45</v>
      </c>
      <c r="S569" s="6" t="s">
        <v>2030</v>
      </c>
      <c r="T569" s="7">
        <v>161310</v>
      </c>
      <c r="U569" s="7">
        <v>104851</v>
      </c>
      <c r="V569" s="13">
        <f t="shared" si="16"/>
        <v>0.65</v>
      </c>
      <c r="W569" s="7">
        <v>0</v>
      </c>
      <c r="X569" s="6" t="s">
        <v>47</v>
      </c>
      <c r="Y569" s="6" t="s">
        <v>47</v>
      </c>
      <c r="Z569" s="7" t="str">
        <f t="shared" si="17"/>
        <v>ES220</v>
      </c>
      <c r="AA569" s="6"/>
      <c r="AB569" s="6" t="s">
        <v>48</v>
      </c>
    </row>
    <row r="570" spans="1:28" x14ac:dyDescent="0.35">
      <c r="A570" s="6" t="s">
        <v>2255</v>
      </c>
      <c r="B570" s="6" t="s">
        <v>136</v>
      </c>
      <c r="C570" s="6" t="s">
        <v>2034</v>
      </c>
      <c r="D570" s="6" t="s">
        <v>138</v>
      </c>
      <c r="E570" s="6" t="s">
        <v>2035</v>
      </c>
      <c r="F570" s="6" t="s">
        <v>1884</v>
      </c>
      <c r="G570" s="6" t="s">
        <v>1885</v>
      </c>
      <c r="H570" s="6" t="s">
        <v>2243</v>
      </c>
      <c r="I570" s="6" t="s">
        <v>2244</v>
      </c>
      <c r="J570" s="6" t="s">
        <v>37</v>
      </c>
      <c r="K570" s="6" t="s">
        <v>144</v>
      </c>
      <c r="L570" s="6" t="s">
        <v>466</v>
      </c>
      <c r="M570" s="6" t="s">
        <v>2087</v>
      </c>
      <c r="N570" s="6" t="s">
        <v>824</v>
      </c>
      <c r="O570" s="6" t="s">
        <v>825</v>
      </c>
      <c r="P570" s="6" t="s">
        <v>826</v>
      </c>
      <c r="Q570" s="6" t="s">
        <v>827</v>
      </c>
      <c r="R570" s="6" t="s">
        <v>57</v>
      </c>
      <c r="S570" s="6" t="s">
        <v>2033</v>
      </c>
      <c r="T570" s="7">
        <v>134500</v>
      </c>
      <c r="U570" s="7">
        <v>87425</v>
      </c>
      <c r="V570" s="13">
        <f t="shared" si="16"/>
        <v>0.65</v>
      </c>
      <c r="W570" s="7">
        <v>0</v>
      </c>
      <c r="X570" s="6" t="s">
        <v>47</v>
      </c>
      <c r="Y570" s="6" t="s">
        <v>47</v>
      </c>
      <c r="Z570" s="7" t="str">
        <f t="shared" si="17"/>
        <v>FRI15</v>
      </c>
      <c r="AA570" s="6"/>
      <c r="AB570" s="6" t="s">
        <v>48</v>
      </c>
    </row>
    <row r="571" spans="1:28" x14ac:dyDescent="0.35">
      <c r="A571" s="6" t="s">
        <v>2255</v>
      </c>
      <c r="B571" s="6" t="s">
        <v>136</v>
      </c>
      <c r="C571" s="6" t="s">
        <v>2034</v>
      </c>
      <c r="D571" s="6" t="s">
        <v>138</v>
      </c>
      <c r="E571" s="6" t="s">
        <v>2035</v>
      </c>
      <c r="F571" s="6" t="s">
        <v>1884</v>
      </c>
      <c r="G571" s="6" t="s">
        <v>1885</v>
      </c>
      <c r="H571" s="6" t="s">
        <v>2243</v>
      </c>
      <c r="I571" s="6" t="s">
        <v>2244</v>
      </c>
      <c r="J571" s="6" t="s">
        <v>37</v>
      </c>
      <c r="K571" s="6" t="s">
        <v>144</v>
      </c>
      <c r="L571" s="6" t="s">
        <v>466</v>
      </c>
      <c r="M571" s="6" t="s">
        <v>2087</v>
      </c>
      <c r="N571" s="6" t="s">
        <v>330</v>
      </c>
      <c r="O571" s="6" t="s">
        <v>1895</v>
      </c>
      <c r="P571" s="6" t="s">
        <v>1896</v>
      </c>
      <c r="Q571" s="6" t="s">
        <v>1897</v>
      </c>
      <c r="R571" s="6" t="s">
        <v>179</v>
      </c>
      <c r="S571" s="6" t="s">
        <v>2030</v>
      </c>
      <c r="T571" s="7">
        <v>319777.94</v>
      </c>
      <c r="U571" s="7">
        <v>207856</v>
      </c>
      <c r="V571" s="13">
        <f t="shared" si="16"/>
        <v>0.65</v>
      </c>
      <c r="W571" s="7">
        <v>0</v>
      </c>
      <c r="X571" s="6" t="s">
        <v>47</v>
      </c>
      <c r="Y571" s="6" t="s">
        <v>47</v>
      </c>
      <c r="Z571" s="7" t="str">
        <f t="shared" si="17"/>
        <v>ES211</v>
      </c>
      <c r="AA571" s="6"/>
      <c r="AB571" s="6" t="s">
        <v>48</v>
      </c>
    </row>
    <row r="572" spans="1:28" x14ac:dyDescent="0.35">
      <c r="A572" s="6" t="s">
        <v>2255</v>
      </c>
      <c r="B572" s="6" t="s">
        <v>136</v>
      </c>
      <c r="C572" s="6" t="s">
        <v>2034</v>
      </c>
      <c r="D572" s="6" t="s">
        <v>138</v>
      </c>
      <c r="E572" s="6" t="s">
        <v>2035</v>
      </c>
      <c r="F572" s="6" t="s">
        <v>1884</v>
      </c>
      <c r="G572" s="6" t="s">
        <v>1885</v>
      </c>
      <c r="H572" s="6" t="s">
        <v>2243</v>
      </c>
      <c r="I572" s="6" t="s">
        <v>2244</v>
      </c>
      <c r="J572" s="6" t="s">
        <v>37</v>
      </c>
      <c r="K572" s="6" t="s">
        <v>144</v>
      </c>
      <c r="L572" s="6" t="s">
        <v>466</v>
      </c>
      <c r="M572" s="6" t="s">
        <v>2087</v>
      </c>
      <c r="N572" s="6" t="s">
        <v>1048</v>
      </c>
      <c r="O572" s="6" t="s">
        <v>1898</v>
      </c>
      <c r="P572" s="6" t="s">
        <v>1899</v>
      </c>
      <c r="Q572" s="6" t="s">
        <v>1051</v>
      </c>
      <c r="R572" s="6" t="s">
        <v>45</v>
      </c>
      <c r="S572" s="6" t="s">
        <v>2033</v>
      </c>
      <c r="T572" s="7">
        <v>151950.06</v>
      </c>
      <c r="U572" s="7">
        <v>98767.54</v>
      </c>
      <c r="V572" s="13">
        <f t="shared" si="16"/>
        <v>0.65</v>
      </c>
      <c r="W572" s="7">
        <v>0</v>
      </c>
      <c r="X572" s="6" t="s">
        <v>47</v>
      </c>
      <c r="Y572" s="6" t="s">
        <v>47</v>
      </c>
      <c r="Z572" s="7" t="str">
        <f t="shared" si="17"/>
        <v>ES220</v>
      </c>
      <c r="AA572" s="6"/>
      <c r="AB572" s="6" t="s">
        <v>48</v>
      </c>
    </row>
    <row r="573" spans="1:28" x14ac:dyDescent="0.35">
      <c r="A573" s="6" t="s">
        <v>2255</v>
      </c>
      <c r="B573" s="6" t="s">
        <v>136</v>
      </c>
      <c r="C573" s="6" t="s">
        <v>2034</v>
      </c>
      <c r="D573" s="6" t="s">
        <v>138</v>
      </c>
      <c r="E573" s="6" t="s">
        <v>2035</v>
      </c>
      <c r="F573" s="6" t="s">
        <v>1884</v>
      </c>
      <c r="G573" s="6" t="s">
        <v>1885</v>
      </c>
      <c r="H573" s="6" t="s">
        <v>2243</v>
      </c>
      <c r="I573" s="6" t="s">
        <v>2244</v>
      </c>
      <c r="J573" s="6" t="s">
        <v>37</v>
      </c>
      <c r="K573" s="6" t="s">
        <v>144</v>
      </c>
      <c r="L573" s="6" t="s">
        <v>466</v>
      </c>
      <c r="M573" s="6" t="s">
        <v>2087</v>
      </c>
      <c r="N573" s="6" t="s">
        <v>1900</v>
      </c>
      <c r="O573" s="6" t="s">
        <v>1901</v>
      </c>
      <c r="P573" s="6" t="s">
        <v>1902</v>
      </c>
      <c r="Q573" s="6" t="s">
        <v>1902</v>
      </c>
      <c r="R573" s="6" t="s">
        <v>274</v>
      </c>
      <c r="S573" s="6" t="s">
        <v>2069</v>
      </c>
      <c r="T573" s="7">
        <v>100903.52</v>
      </c>
      <c r="U573" s="7">
        <v>65587</v>
      </c>
      <c r="V573" s="13">
        <f t="shared" si="16"/>
        <v>0.65</v>
      </c>
      <c r="W573" s="7">
        <v>0</v>
      </c>
      <c r="X573" s="6" t="s">
        <v>183</v>
      </c>
      <c r="Y573" s="6" t="s">
        <v>47</v>
      </c>
      <c r="Z573" s="7" t="str">
        <f t="shared" si="17"/>
        <v>FRI15</v>
      </c>
      <c r="AA573" s="6" t="s">
        <v>57</v>
      </c>
      <c r="AB573" s="6" t="s">
        <v>48</v>
      </c>
    </row>
    <row r="574" spans="1:28" x14ac:dyDescent="0.35">
      <c r="A574" s="6" t="s">
        <v>2255</v>
      </c>
      <c r="B574" s="6" t="s">
        <v>136</v>
      </c>
      <c r="C574" s="6" t="s">
        <v>2034</v>
      </c>
      <c r="D574" s="6" t="s">
        <v>138</v>
      </c>
      <c r="E574" s="6" t="s">
        <v>2035</v>
      </c>
      <c r="F574" s="6" t="s">
        <v>1884</v>
      </c>
      <c r="G574" s="6" t="s">
        <v>1885</v>
      </c>
      <c r="H574" s="6" t="s">
        <v>2243</v>
      </c>
      <c r="I574" s="6" t="s">
        <v>2244</v>
      </c>
      <c r="J574" s="6" t="s">
        <v>37</v>
      </c>
      <c r="K574" s="6" t="s">
        <v>144</v>
      </c>
      <c r="L574" s="6" t="s">
        <v>466</v>
      </c>
      <c r="M574" s="6" t="s">
        <v>2087</v>
      </c>
      <c r="N574" s="6" t="s">
        <v>1903</v>
      </c>
      <c r="O574" s="6" t="s">
        <v>1904</v>
      </c>
      <c r="P574" s="6" t="s">
        <v>1905</v>
      </c>
      <c r="Q574" s="6" t="s">
        <v>1905</v>
      </c>
      <c r="R574" s="6" t="s">
        <v>57</v>
      </c>
      <c r="S574" s="6" t="s">
        <v>2028</v>
      </c>
      <c r="T574" s="7">
        <v>147337.5</v>
      </c>
      <c r="U574" s="7">
        <v>95769</v>
      </c>
      <c r="V574" s="13">
        <f t="shared" si="16"/>
        <v>0.65</v>
      </c>
      <c r="W574" s="7">
        <v>0</v>
      </c>
      <c r="X574" s="6" t="s">
        <v>183</v>
      </c>
      <c r="Y574" s="6" t="s">
        <v>47</v>
      </c>
      <c r="Z574" s="7" t="str">
        <f t="shared" si="17"/>
        <v>FRI15</v>
      </c>
      <c r="AA574" s="6"/>
      <c r="AB574" s="6" t="s">
        <v>48</v>
      </c>
    </row>
    <row r="575" spans="1:28" x14ac:dyDescent="0.35">
      <c r="A575" s="6" t="s">
        <v>2255</v>
      </c>
      <c r="B575" s="6" t="s">
        <v>136</v>
      </c>
      <c r="C575" s="6" t="s">
        <v>2034</v>
      </c>
      <c r="D575" s="6" t="s">
        <v>138</v>
      </c>
      <c r="E575" s="6" t="s">
        <v>2035</v>
      </c>
      <c r="F575" s="6" t="s">
        <v>1884</v>
      </c>
      <c r="G575" s="6" t="s">
        <v>1885</v>
      </c>
      <c r="H575" s="6" t="s">
        <v>2243</v>
      </c>
      <c r="I575" s="6" t="s">
        <v>2244</v>
      </c>
      <c r="J575" s="6" t="s">
        <v>37</v>
      </c>
      <c r="K575" s="6" t="s">
        <v>144</v>
      </c>
      <c r="L575" s="6" t="s">
        <v>466</v>
      </c>
      <c r="M575" s="6" t="s">
        <v>2087</v>
      </c>
      <c r="N575" s="6" t="s">
        <v>1906</v>
      </c>
      <c r="O575" s="6" t="s">
        <v>1907</v>
      </c>
      <c r="P575" s="6" t="s">
        <v>1908</v>
      </c>
      <c r="Q575" s="6" t="s">
        <v>1909</v>
      </c>
      <c r="R575" s="6" t="s">
        <v>66</v>
      </c>
      <c r="S575" s="6" t="s">
        <v>2069</v>
      </c>
      <c r="T575" s="7">
        <v>168934.45</v>
      </c>
      <c r="U575" s="7">
        <v>109807</v>
      </c>
      <c r="V575" s="13">
        <f t="shared" si="16"/>
        <v>0.65</v>
      </c>
      <c r="W575" s="7">
        <v>0</v>
      </c>
      <c r="X575" s="6" t="s">
        <v>47</v>
      </c>
      <c r="Y575" s="6" t="s">
        <v>183</v>
      </c>
      <c r="Z575" s="7" t="str">
        <f t="shared" si="17"/>
        <v>ES212</v>
      </c>
      <c r="AA575" s="6"/>
      <c r="AB575" s="6" t="s">
        <v>48</v>
      </c>
    </row>
    <row r="576" spans="1:28" x14ac:dyDescent="0.35">
      <c r="A576" s="6" t="s">
        <v>2255</v>
      </c>
      <c r="B576" s="6" t="s">
        <v>136</v>
      </c>
      <c r="C576" s="6" t="s">
        <v>2034</v>
      </c>
      <c r="D576" s="6" t="s">
        <v>138</v>
      </c>
      <c r="E576" s="6" t="s">
        <v>2035</v>
      </c>
      <c r="F576" s="6" t="s">
        <v>1884</v>
      </c>
      <c r="G576" s="6" t="s">
        <v>1885</v>
      </c>
      <c r="H576" s="6" t="s">
        <v>2243</v>
      </c>
      <c r="I576" s="6" t="s">
        <v>2244</v>
      </c>
      <c r="J576" s="6" t="s">
        <v>37</v>
      </c>
      <c r="K576" s="6" t="s">
        <v>144</v>
      </c>
      <c r="L576" s="6" t="s">
        <v>466</v>
      </c>
      <c r="M576" s="6" t="s">
        <v>2087</v>
      </c>
      <c r="N576" s="6" t="s">
        <v>1910</v>
      </c>
      <c r="O576" s="6" t="s">
        <v>1907</v>
      </c>
      <c r="P576" s="6" t="s">
        <v>1911</v>
      </c>
      <c r="Q576" s="6" t="s">
        <v>1912</v>
      </c>
      <c r="R576" s="6" t="s">
        <v>45</v>
      </c>
      <c r="S576" s="6" t="s">
        <v>2069</v>
      </c>
      <c r="T576" s="7">
        <v>132086.07999999999</v>
      </c>
      <c r="U576" s="7">
        <v>85855</v>
      </c>
      <c r="V576" s="13">
        <f t="shared" si="16"/>
        <v>0.65</v>
      </c>
      <c r="W576" s="7">
        <v>0</v>
      </c>
      <c r="X576" s="6" t="s">
        <v>47</v>
      </c>
      <c r="Y576" s="6" t="s">
        <v>183</v>
      </c>
      <c r="Z576" s="7" t="str">
        <f t="shared" si="17"/>
        <v>ES220</v>
      </c>
      <c r="AA576" s="6"/>
      <c r="AB576" s="6" t="s">
        <v>48</v>
      </c>
    </row>
    <row r="577" spans="1:28" x14ac:dyDescent="0.35">
      <c r="A577" s="6" t="s">
        <v>2255</v>
      </c>
      <c r="B577" s="6" t="s">
        <v>136</v>
      </c>
      <c r="C577" s="6" t="s">
        <v>2034</v>
      </c>
      <c r="D577" s="6" t="s">
        <v>138</v>
      </c>
      <c r="E577" s="6" t="s">
        <v>2035</v>
      </c>
      <c r="F577" s="6" t="s">
        <v>1884</v>
      </c>
      <c r="G577" s="6" t="s">
        <v>1885</v>
      </c>
      <c r="H577" s="6" t="s">
        <v>2243</v>
      </c>
      <c r="I577" s="6" t="s">
        <v>2244</v>
      </c>
      <c r="J577" s="6" t="s">
        <v>37</v>
      </c>
      <c r="K577" s="6" t="s">
        <v>144</v>
      </c>
      <c r="L577" s="6" t="s">
        <v>466</v>
      </c>
      <c r="M577" s="6" t="s">
        <v>2087</v>
      </c>
      <c r="N577" s="6" t="s">
        <v>1033</v>
      </c>
      <c r="O577" s="6" t="s">
        <v>422</v>
      </c>
      <c r="P577" s="6" t="s">
        <v>1034</v>
      </c>
      <c r="Q577" s="6" t="s">
        <v>1035</v>
      </c>
      <c r="R577" s="6" t="s">
        <v>98</v>
      </c>
      <c r="S577" s="6" t="s">
        <v>2030</v>
      </c>
      <c r="T577" s="7">
        <v>160390.97</v>
      </c>
      <c r="U577" s="7">
        <v>104254</v>
      </c>
      <c r="V577" s="13">
        <f t="shared" si="16"/>
        <v>0.65</v>
      </c>
      <c r="W577" s="7">
        <v>0</v>
      </c>
      <c r="X577" s="6" t="s">
        <v>47</v>
      </c>
      <c r="Y577" s="6" t="s">
        <v>47</v>
      </c>
      <c r="Z577" s="7" t="str">
        <f t="shared" si="17"/>
        <v>FRJ26</v>
      </c>
      <c r="AA577" s="6"/>
      <c r="AB577" s="6" t="s">
        <v>48</v>
      </c>
    </row>
    <row r="578" spans="1:28" x14ac:dyDescent="0.35">
      <c r="A578" s="6" t="s">
        <v>2255</v>
      </c>
      <c r="B578" s="6" t="s">
        <v>136</v>
      </c>
      <c r="C578" s="6" t="s">
        <v>2034</v>
      </c>
      <c r="D578" s="6" t="s">
        <v>138</v>
      </c>
      <c r="E578" s="6" t="s">
        <v>2035</v>
      </c>
      <c r="F578" s="6" t="s">
        <v>1884</v>
      </c>
      <c r="G578" s="6" t="s">
        <v>1885</v>
      </c>
      <c r="H578" s="6" t="s">
        <v>2243</v>
      </c>
      <c r="I578" s="6" t="s">
        <v>2244</v>
      </c>
      <c r="J578" s="6" t="s">
        <v>37</v>
      </c>
      <c r="K578" s="6" t="s">
        <v>144</v>
      </c>
      <c r="L578" s="6" t="s">
        <v>466</v>
      </c>
      <c r="M578" s="6" t="s">
        <v>2087</v>
      </c>
      <c r="N578" s="6" t="s">
        <v>475</v>
      </c>
      <c r="O578" s="6" t="s">
        <v>42</v>
      </c>
      <c r="P578" s="6" t="s">
        <v>476</v>
      </c>
      <c r="Q578" s="6" t="s">
        <v>477</v>
      </c>
      <c r="R578" s="6" t="s">
        <v>177</v>
      </c>
      <c r="S578" s="6" t="s">
        <v>2033</v>
      </c>
      <c r="T578" s="7">
        <v>118618.4</v>
      </c>
      <c r="U578" s="7">
        <v>77101</v>
      </c>
      <c r="V578" s="13">
        <f t="shared" ref="V578:V612" si="18">ROUND(U578/T578,2)</f>
        <v>0.65</v>
      </c>
      <c r="W578" s="7">
        <v>0</v>
      </c>
      <c r="X578" s="6" t="s">
        <v>47</v>
      </c>
      <c r="Y578" s="6" t="s">
        <v>47</v>
      </c>
      <c r="Z578" s="7" t="str">
        <f t="shared" si="17"/>
        <v>ES213</v>
      </c>
      <c r="AA578" s="6"/>
      <c r="AB578" s="6" t="s">
        <v>48</v>
      </c>
    </row>
    <row r="579" spans="1:28" x14ac:dyDescent="0.35">
      <c r="A579" s="6" t="s">
        <v>2255</v>
      </c>
      <c r="B579" s="6" t="s">
        <v>136</v>
      </c>
      <c r="C579" s="6" t="s">
        <v>2034</v>
      </c>
      <c r="D579" s="6" t="s">
        <v>138</v>
      </c>
      <c r="E579" s="6" t="s">
        <v>2035</v>
      </c>
      <c r="F579" s="6" t="s">
        <v>1884</v>
      </c>
      <c r="G579" s="6" t="s">
        <v>1885</v>
      </c>
      <c r="H579" s="6" t="s">
        <v>2243</v>
      </c>
      <c r="I579" s="6" t="s">
        <v>2244</v>
      </c>
      <c r="J579" s="6" t="s">
        <v>37</v>
      </c>
      <c r="K579" s="6" t="s">
        <v>144</v>
      </c>
      <c r="L579" s="6" t="s">
        <v>466</v>
      </c>
      <c r="M579" s="6" t="s">
        <v>2087</v>
      </c>
      <c r="N579" s="6" t="s">
        <v>1913</v>
      </c>
      <c r="O579" s="6" t="s">
        <v>42</v>
      </c>
      <c r="P579" s="6" t="s">
        <v>1914</v>
      </c>
      <c r="Q579" s="6" t="s">
        <v>1915</v>
      </c>
      <c r="R579" s="6" t="s">
        <v>177</v>
      </c>
      <c r="S579" s="6" t="s">
        <v>2029</v>
      </c>
      <c r="T579" s="7">
        <v>205097</v>
      </c>
      <c r="U579" s="7">
        <v>133313</v>
      </c>
      <c r="V579" s="13">
        <f t="shared" si="18"/>
        <v>0.65</v>
      </c>
      <c r="W579" s="7">
        <v>0</v>
      </c>
      <c r="X579" s="6" t="s">
        <v>47</v>
      </c>
      <c r="Y579" s="6" t="s">
        <v>47</v>
      </c>
      <c r="Z579" s="7" t="str">
        <f t="shared" ref="Z579:Z612" si="19">IF(ISBLANK(AA579),R579,AA579)</f>
        <v>ES213</v>
      </c>
      <c r="AA579" s="6"/>
      <c r="AB579" s="6" t="s">
        <v>48</v>
      </c>
    </row>
    <row r="580" spans="1:28" x14ac:dyDescent="0.35">
      <c r="A580" s="6" t="s">
        <v>2255</v>
      </c>
      <c r="B580" s="6" t="s">
        <v>29</v>
      </c>
      <c r="C580" s="6" t="s">
        <v>2023</v>
      </c>
      <c r="D580" s="6" t="s">
        <v>750</v>
      </c>
      <c r="E580" s="6" t="s">
        <v>2107</v>
      </c>
      <c r="F580" s="6" t="s">
        <v>1916</v>
      </c>
      <c r="G580" s="6" t="s">
        <v>1917</v>
      </c>
      <c r="H580" s="6" t="s">
        <v>2245</v>
      </c>
      <c r="I580" s="6" t="s">
        <v>2246</v>
      </c>
      <c r="J580" s="6" t="s">
        <v>37</v>
      </c>
      <c r="K580" s="6" t="s">
        <v>144</v>
      </c>
      <c r="L580" s="6" t="s">
        <v>1920</v>
      </c>
      <c r="M580" s="6" t="s">
        <v>2247</v>
      </c>
      <c r="N580" s="6" t="s">
        <v>758</v>
      </c>
      <c r="O580" s="6" t="s">
        <v>759</v>
      </c>
      <c r="P580" s="6" t="s">
        <v>760</v>
      </c>
      <c r="Q580" s="6" t="s">
        <v>761</v>
      </c>
      <c r="R580" s="6" t="s">
        <v>45</v>
      </c>
      <c r="S580" s="6" t="s">
        <v>2111</v>
      </c>
      <c r="T580" s="7">
        <v>690050</v>
      </c>
      <c r="U580" s="7">
        <v>448532</v>
      </c>
      <c r="V580" s="13">
        <f t="shared" si="18"/>
        <v>0.65</v>
      </c>
      <c r="W580" s="7">
        <v>0</v>
      </c>
      <c r="X580" s="6" t="s">
        <v>47</v>
      </c>
      <c r="Y580" s="6" t="s">
        <v>47</v>
      </c>
      <c r="Z580" s="7" t="str">
        <f t="shared" si="19"/>
        <v>ES220</v>
      </c>
      <c r="AA580" s="6"/>
      <c r="AB580" s="6" t="s">
        <v>48</v>
      </c>
    </row>
    <row r="581" spans="1:28" x14ac:dyDescent="0.35">
      <c r="A581" s="6" t="s">
        <v>2255</v>
      </c>
      <c r="B581" s="6" t="s">
        <v>29</v>
      </c>
      <c r="C581" s="6" t="s">
        <v>2023</v>
      </c>
      <c r="D581" s="6" t="s">
        <v>750</v>
      </c>
      <c r="E581" s="6" t="s">
        <v>2107</v>
      </c>
      <c r="F581" s="6" t="s">
        <v>1916</v>
      </c>
      <c r="G581" s="6" t="s">
        <v>1917</v>
      </c>
      <c r="H581" s="6" t="s">
        <v>2245</v>
      </c>
      <c r="I581" s="6" t="s">
        <v>2246</v>
      </c>
      <c r="J581" s="6" t="s">
        <v>37</v>
      </c>
      <c r="K581" s="6" t="s">
        <v>144</v>
      </c>
      <c r="L581" s="6" t="s">
        <v>1920</v>
      </c>
      <c r="M581" s="6" t="s">
        <v>2247</v>
      </c>
      <c r="N581" s="6" t="s">
        <v>53</v>
      </c>
      <c r="O581" s="6" t="s">
        <v>54</v>
      </c>
      <c r="P581" s="6" t="s">
        <v>55</v>
      </c>
      <c r="Q581" s="6" t="s">
        <v>56</v>
      </c>
      <c r="R581" s="6" t="s">
        <v>57</v>
      </c>
      <c r="S581" s="6" t="s">
        <v>2030</v>
      </c>
      <c r="T581" s="7">
        <v>1217649.3700000001</v>
      </c>
      <c r="U581" s="7">
        <v>791472.1</v>
      </c>
      <c r="V581" s="13">
        <f t="shared" si="18"/>
        <v>0.65</v>
      </c>
      <c r="W581" s="7">
        <v>0</v>
      </c>
      <c r="X581" s="6" t="s">
        <v>47</v>
      </c>
      <c r="Y581" s="6" t="s">
        <v>47</v>
      </c>
      <c r="Z581" s="7" t="str">
        <f t="shared" si="19"/>
        <v>FRI15</v>
      </c>
      <c r="AA581" s="6"/>
      <c r="AB581" s="6" t="s">
        <v>48</v>
      </c>
    </row>
    <row r="582" spans="1:28" x14ac:dyDescent="0.35">
      <c r="A582" s="6" t="s">
        <v>2255</v>
      </c>
      <c r="B582" s="6" t="s">
        <v>29</v>
      </c>
      <c r="C582" s="6" t="s">
        <v>2023</v>
      </c>
      <c r="D582" s="6" t="s">
        <v>750</v>
      </c>
      <c r="E582" s="6" t="s">
        <v>2107</v>
      </c>
      <c r="F582" s="6" t="s">
        <v>1916</v>
      </c>
      <c r="G582" s="6" t="s">
        <v>1917</v>
      </c>
      <c r="H582" s="6" t="s">
        <v>2245</v>
      </c>
      <c r="I582" s="6" t="s">
        <v>2246</v>
      </c>
      <c r="J582" s="6" t="s">
        <v>37</v>
      </c>
      <c r="K582" s="6" t="s">
        <v>144</v>
      </c>
      <c r="L582" s="6" t="s">
        <v>1920</v>
      </c>
      <c r="M582" s="6" t="s">
        <v>2247</v>
      </c>
      <c r="N582" s="6" t="s">
        <v>1220</v>
      </c>
      <c r="O582" s="6" t="s">
        <v>1221</v>
      </c>
      <c r="P582" s="6" t="s">
        <v>1222</v>
      </c>
      <c r="Q582" s="6" t="s">
        <v>1223</v>
      </c>
      <c r="R582" s="6" t="s">
        <v>45</v>
      </c>
      <c r="S582" s="6" t="s">
        <v>2030</v>
      </c>
      <c r="T582" s="7">
        <v>121738.4</v>
      </c>
      <c r="U582" s="7">
        <v>79129.960000000006</v>
      </c>
      <c r="V582" s="13">
        <f t="shared" si="18"/>
        <v>0.65</v>
      </c>
      <c r="W582" s="7">
        <v>0</v>
      </c>
      <c r="X582" s="6" t="s">
        <v>47</v>
      </c>
      <c r="Y582" s="6" t="s">
        <v>47</v>
      </c>
      <c r="Z582" s="7" t="str">
        <f t="shared" si="19"/>
        <v>ES220</v>
      </c>
      <c r="AA582" s="6"/>
      <c r="AB582" s="6" t="s">
        <v>48</v>
      </c>
    </row>
    <row r="583" spans="1:28" x14ac:dyDescent="0.35">
      <c r="A583" s="6" t="s">
        <v>2255</v>
      </c>
      <c r="B583" s="6" t="s">
        <v>29</v>
      </c>
      <c r="C583" s="6" t="s">
        <v>2023</v>
      </c>
      <c r="D583" s="6" t="s">
        <v>750</v>
      </c>
      <c r="E583" s="6" t="s">
        <v>2107</v>
      </c>
      <c r="F583" s="6" t="s">
        <v>1916</v>
      </c>
      <c r="G583" s="6" t="s">
        <v>1917</v>
      </c>
      <c r="H583" s="6" t="s">
        <v>2245</v>
      </c>
      <c r="I583" s="6" t="s">
        <v>2246</v>
      </c>
      <c r="J583" s="6" t="s">
        <v>37</v>
      </c>
      <c r="K583" s="6" t="s">
        <v>144</v>
      </c>
      <c r="L583" s="6" t="s">
        <v>1920</v>
      </c>
      <c r="M583" s="6" t="s">
        <v>2247</v>
      </c>
      <c r="N583" s="6" t="s">
        <v>1922</v>
      </c>
      <c r="O583" s="6" t="s">
        <v>1923</v>
      </c>
      <c r="P583" s="6" t="s">
        <v>1924</v>
      </c>
      <c r="Q583" s="6" t="s">
        <v>1925</v>
      </c>
      <c r="R583" s="6" t="s">
        <v>45</v>
      </c>
      <c r="S583" s="6" t="s">
        <v>2030</v>
      </c>
      <c r="T583" s="7">
        <v>121738.4</v>
      </c>
      <c r="U583" s="7">
        <v>79129.960000000006</v>
      </c>
      <c r="V583" s="13">
        <f t="shared" si="18"/>
        <v>0.65</v>
      </c>
      <c r="W583" s="7">
        <v>0</v>
      </c>
      <c r="X583" s="6" t="s">
        <v>47</v>
      </c>
      <c r="Y583" s="6" t="s">
        <v>47</v>
      </c>
      <c r="Z583" s="7" t="str">
        <f t="shared" si="19"/>
        <v>ES220</v>
      </c>
      <c r="AA583" s="6"/>
      <c r="AB583" s="6" t="s">
        <v>48</v>
      </c>
    </row>
    <row r="584" spans="1:28" x14ac:dyDescent="0.35">
      <c r="A584" s="6" t="s">
        <v>2255</v>
      </c>
      <c r="B584" s="6" t="s">
        <v>29</v>
      </c>
      <c r="C584" s="6" t="s">
        <v>2023</v>
      </c>
      <c r="D584" s="6" t="s">
        <v>750</v>
      </c>
      <c r="E584" s="6" t="s">
        <v>2107</v>
      </c>
      <c r="F584" s="6" t="s">
        <v>1916</v>
      </c>
      <c r="G584" s="6" t="s">
        <v>1917</v>
      </c>
      <c r="H584" s="6" t="s">
        <v>2245</v>
      </c>
      <c r="I584" s="6" t="s">
        <v>2246</v>
      </c>
      <c r="J584" s="6" t="s">
        <v>37</v>
      </c>
      <c r="K584" s="6" t="s">
        <v>144</v>
      </c>
      <c r="L584" s="6" t="s">
        <v>1920</v>
      </c>
      <c r="M584" s="6" t="s">
        <v>2247</v>
      </c>
      <c r="N584" s="6" t="s">
        <v>1926</v>
      </c>
      <c r="O584" s="6" t="s">
        <v>1927</v>
      </c>
      <c r="P584" s="6" t="s">
        <v>1928</v>
      </c>
      <c r="Q584" s="6" t="s">
        <v>1929</v>
      </c>
      <c r="R584" s="6" t="s">
        <v>45</v>
      </c>
      <c r="S584" s="6" t="s">
        <v>2030</v>
      </c>
      <c r="T584" s="7">
        <v>207860.52</v>
      </c>
      <c r="U584" s="7">
        <v>135109</v>
      </c>
      <c r="V584" s="13">
        <f t="shared" si="18"/>
        <v>0.65</v>
      </c>
      <c r="W584" s="7">
        <v>0</v>
      </c>
      <c r="X584" s="6" t="s">
        <v>47</v>
      </c>
      <c r="Y584" s="6" t="s">
        <v>47</v>
      </c>
      <c r="Z584" s="7" t="str">
        <f t="shared" si="19"/>
        <v>ES220</v>
      </c>
      <c r="AA584" s="6"/>
      <c r="AB584" s="6" t="s">
        <v>48</v>
      </c>
    </row>
    <row r="585" spans="1:28" x14ac:dyDescent="0.35">
      <c r="A585" s="6" t="s">
        <v>2255</v>
      </c>
      <c r="B585" s="6" t="s">
        <v>29</v>
      </c>
      <c r="C585" s="6" t="s">
        <v>2023</v>
      </c>
      <c r="D585" s="6" t="s">
        <v>750</v>
      </c>
      <c r="E585" s="6" t="s">
        <v>2107</v>
      </c>
      <c r="F585" s="6" t="s">
        <v>1916</v>
      </c>
      <c r="G585" s="6" t="s">
        <v>1917</v>
      </c>
      <c r="H585" s="6" t="s">
        <v>2245</v>
      </c>
      <c r="I585" s="6" t="s">
        <v>2246</v>
      </c>
      <c r="J585" s="6" t="s">
        <v>37</v>
      </c>
      <c r="K585" s="6" t="s">
        <v>144</v>
      </c>
      <c r="L585" s="6" t="s">
        <v>1920</v>
      </c>
      <c r="M585" s="6" t="s">
        <v>2247</v>
      </c>
      <c r="N585" s="6" t="s">
        <v>1930</v>
      </c>
      <c r="O585" s="6" t="s">
        <v>1931</v>
      </c>
      <c r="P585" s="6" t="s">
        <v>1932</v>
      </c>
      <c r="Q585" s="6" t="s">
        <v>1933</v>
      </c>
      <c r="R585" s="6" t="s">
        <v>45</v>
      </c>
      <c r="S585" s="6" t="s">
        <v>2029</v>
      </c>
      <c r="T585" s="7">
        <v>210825.55</v>
      </c>
      <c r="U585" s="7">
        <v>137036</v>
      </c>
      <c r="V585" s="13">
        <f t="shared" si="18"/>
        <v>0.65</v>
      </c>
      <c r="W585" s="7">
        <v>0</v>
      </c>
      <c r="X585" s="6" t="s">
        <v>47</v>
      </c>
      <c r="Y585" s="6" t="s">
        <v>47</v>
      </c>
      <c r="Z585" s="7" t="str">
        <f t="shared" si="19"/>
        <v>ES220</v>
      </c>
      <c r="AA585" s="6"/>
      <c r="AB585" s="6" t="s">
        <v>48</v>
      </c>
    </row>
    <row r="586" spans="1:28" x14ac:dyDescent="0.35">
      <c r="A586" s="6" t="s">
        <v>2255</v>
      </c>
      <c r="B586" s="6" t="s">
        <v>29</v>
      </c>
      <c r="C586" s="6" t="s">
        <v>2023</v>
      </c>
      <c r="D586" s="6" t="s">
        <v>750</v>
      </c>
      <c r="E586" s="6" t="s">
        <v>2107</v>
      </c>
      <c r="F586" s="6" t="s">
        <v>1916</v>
      </c>
      <c r="G586" s="6" t="s">
        <v>1917</v>
      </c>
      <c r="H586" s="6" t="s">
        <v>2245</v>
      </c>
      <c r="I586" s="6" t="s">
        <v>2246</v>
      </c>
      <c r="J586" s="6" t="s">
        <v>37</v>
      </c>
      <c r="K586" s="6" t="s">
        <v>144</v>
      </c>
      <c r="L586" s="6" t="s">
        <v>1920</v>
      </c>
      <c r="M586" s="6" t="s">
        <v>2247</v>
      </c>
      <c r="N586" s="6" t="s">
        <v>1934</v>
      </c>
      <c r="O586" s="6" t="s">
        <v>1935</v>
      </c>
      <c r="P586" s="6" t="s">
        <v>1936</v>
      </c>
      <c r="Q586" s="6" t="s">
        <v>1937</v>
      </c>
      <c r="R586" s="6" t="s">
        <v>45</v>
      </c>
      <c r="S586" s="6" t="s">
        <v>2030</v>
      </c>
      <c r="T586" s="7">
        <v>121738.4</v>
      </c>
      <c r="U586" s="7">
        <v>79129.960000000006</v>
      </c>
      <c r="V586" s="13">
        <f t="shared" si="18"/>
        <v>0.65</v>
      </c>
      <c r="W586" s="7">
        <v>0</v>
      </c>
      <c r="X586" s="6" t="s">
        <v>47</v>
      </c>
      <c r="Y586" s="6" t="s">
        <v>47</v>
      </c>
      <c r="Z586" s="7" t="str">
        <f t="shared" si="19"/>
        <v>ES220</v>
      </c>
      <c r="AA586" s="6"/>
      <c r="AB586" s="6" t="s">
        <v>48</v>
      </c>
    </row>
    <row r="587" spans="1:28" x14ac:dyDescent="0.35">
      <c r="A587" s="6" t="s">
        <v>2255</v>
      </c>
      <c r="B587" s="6" t="s">
        <v>29</v>
      </c>
      <c r="C587" s="6" t="s">
        <v>2023</v>
      </c>
      <c r="D587" s="6" t="s">
        <v>750</v>
      </c>
      <c r="E587" s="6" t="s">
        <v>2107</v>
      </c>
      <c r="F587" s="6" t="s">
        <v>1916</v>
      </c>
      <c r="G587" s="6" t="s">
        <v>1917</v>
      </c>
      <c r="H587" s="6" t="s">
        <v>2245</v>
      </c>
      <c r="I587" s="6" t="s">
        <v>2246</v>
      </c>
      <c r="J587" s="6" t="s">
        <v>37</v>
      </c>
      <c r="K587" s="6" t="s">
        <v>144</v>
      </c>
      <c r="L587" s="6" t="s">
        <v>1920</v>
      </c>
      <c r="M587" s="6" t="s">
        <v>2247</v>
      </c>
      <c r="N587" s="6" t="s">
        <v>1938</v>
      </c>
      <c r="O587" s="6" t="s">
        <v>1939</v>
      </c>
      <c r="P587" s="6" t="s">
        <v>1940</v>
      </c>
      <c r="Q587" s="6" t="s">
        <v>1941</v>
      </c>
      <c r="R587" s="6" t="s">
        <v>66</v>
      </c>
      <c r="S587" s="6" t="s">
        <v>2111</v>
      </c>
      <c r="T587" s="7">
        <v>935835.13</v>
      </c>
      <c r="U587" s="7">
        <v>608292</v>
      </c>
      <c r="V587" s="13">
        <f t="shared" si="18"/>
        <v>0.65</v>
      </c>
      <c r="W587" s="7">
        <v>0</v>
      </c>
      <c r="X587" s="6" t="s">
        <v>47</v>
      </c>
      <c r="Y587" s="6" t="s">
        <v>47</v>
      </c>
      <c r="Z587" s="7" t="str">
        <f t="shared" si="19"/>
        <v>ES212</v>
      </c>
      <c r="AA587" s="6"/>
      <c r="AB587" s="6" t="s">
        <v>48</v>
      </c>
    </row>
    <row r="588" spans="1:28" x14ac:dyDescent="0.35">
      <c r="A588" s="6" t="s">
        <v>2255</v>
      </c>
      <c r="B588" s="6" t="s">
        <v>29</v>
      </c>
      <c r="C588" s="6" t="s">
        <v>2023</v>
      </c>
      <c r="D588" s="6" t="s">
        <v>31</v>
      </c>
      <c r="E588" s="6" t="s">
        <v>2024</v>
      </c>
      <c r="F588" s="6" t="s">
        <v>1942</v>
      </c>
      <c r="G588" s="6" t="s">
        <v>1943</v>
      </c>
      <c r="H588" s="6" t="s">
        <v>2248</v>
      </c>
      <c r="I588" s="6" t="s">
        <v>2249</v>
      </c>
      <c r="J588" s="6" t="s">
        <v>352</v>
      </c>
      <c r="K588" s="6" t="s">
        <v>414</v>
      </c>
      <c r="L588" s="6" t="s">
        <v>39</v>
      </c>
      <c r="M588" s="6" t="s">
        <v>2027</v>
      </c>
      <c r="N588" s="6" t="s">
        <v>1262</v>
      </c>
      <c r="O588" s="6" t="s">
        <v>104</v>
      </c>
      <c r="P588" s="6" t="s">
        <v>1263</v>
      </c>
      <c r="Q588" s="6" t="s">
        <v>1264</v>
      </c>
      <c r="R588" s="6" t="s">
        <v>1265</v>
      </c>
      <c r="S588" s="6" t="s">
        <v>2045</v>
      </c>
      <c r="T588" s="7">
        <v>240354.46</v>
      </c>
      <c r="U588" s="7">
        <v>156230</v>
      </c>
      <c r="V588" s="13">
        <f t="shared" si="18"/>
        <v>0.65</v>
      </c>
      <c r="W588" s="7">
        <v>0</v>
      </c>
      <c r="X588" s="6" t="s">
        <v>47</v>
      </c>
      <c r="Y588" s="6" t="s">
        <v>183</v>
      </c>
      <c r="Z588" s="7" t="str">
        <f t="shared" si="19"/>
        <v>FRJ27</v>
      </c>
      <c r="AA588" s="6" t="s">
        <v>288</v>
      </c>
      <c r="AB588" s="6" t="s">
        <v>48</v>
      </c>
    </row>
    <row r="589" spans="1:28" x14ac:dyDescent="0.35">
      <c r="A589" s="6" t="s">
        <v>2255</v>
      </c>
      <c r="B589" s="6" t="s">
        <v>29</v>
      </c>
      <c r="C589" s="6" t="s">
        <v>2023</v>
      </c>
      <c r="D589" s="6" t="s">
        <v>31</v>
      </c>
      <c r="E589" s="6" t="s">
        <v>2024</v>
      </c>
      <c r="F589" s="6" t="s">
        <v>1942</v>
      </c>
      <c r="G589" s="6" t="s">
        <v>1943</v>
      </c>
      <c r="H589" s="6" t="s">
        <v>2248</v>
      </c>
      <c r="I589" s="6" t="s">
        <v>2249</v>
      </c>
      <c r="J589" s="6" t="s">
        <v>352</v>
      </c>
      <c r="K589" s="6" t="s">
        <v>414</v>
      </c>
      <c r="L589" s="6" t="s">
        <v>39</v>
      </c>
      <c r="M589" s="6" t="s">
        <v>2027</v>
      </c>
      <c r="N589" s="6" t="s">
        <v>267</v>
      </c>
      <c r="O589" s="6" t="s">
        <v>187</v>
      </c>
      <c r="P589" s="6" t="s">
        <v>268</v>
      </c>
      <c r="Q589" s="6" t="s">
        <v>269</v>
      </c>
      <c r="R589" s="6" t="s">
        <v>57</v>
      </c>
      <c r="S589" s="6" t="s">
        <v>2045</v>
      </c>
      <c r="T589" s="7">
        <v>99916.1</v>
      </c>
      <c r="U589" s="7">
        <v>64945.47</v>
      </c>
      <c r="V589" s="13">
        <f t="shared" si="18"/>
        <v>0.65</v>
      </c>
      <c r="W589" s="7">
        <v>0</v>
      </c>
      <c r="X589" s="6" t="s">
        <v>47</v>
      </c>
      <c r="Y589" s="6" t="s">
        <v>183</v>
      </c>
      <c r="Z589" s="7" t="str">
        <f t="shared" si="19"/>
        <v>FRI15</v>
      </c>
      <c r="AA589" s="6"/>
      <c r="AB589" s="6" t="s">
        <v>48</v>
      </c>
    </row>
    <row r="590" spans="1:28" x14ac:dyDescent="0.35">
      <c r="A590" s="6" t="s">
        <v>2255</v>
      </c>
      <c r="B590" s="6" t="s">
        <v>29</v>
      </c>
      <c r="C590" s="6" t="s">
        <v>2023</v>
      </c>
      <c r="D590" s="6" t="s">
        <v>31</v>
      </c>
      <c r="E590" s="6" t="s">
        <v>2024</v>
      </c>
      <c r="F590" s="6" t="s">
        <v>1942</v>
      </c>
      <c r="G590" s="6" t="s">
        <v>1943</v>
      </c>
      <c r="H590" s="6" t="s">
        <v>2248</v>
      </c>
      <c r="I590" s="6" t="s">
        <v>2249</v>
      </c>
      <c r="J590" s="6" t="s">
        <v>352</v>
      </c>
      <c r="K590" s="6" t="s">
        <v>414</v>
      </c>
      <c r="L590" s="6" t="s">
        <v>39</v>
      </c>
      <c r="M590" s="6" t="s">
        <v>2027</v>
      </c>
      <c r="N590" s="6" t="s">
        <v>1782</v>
      </c>
      <c r="O590" s="6" t="s">
        <v>1946</v>
      </c>
      <c r="P590" s="6" t="s">
        <v>1947</v>
      </c>
      <c r="Q590" s="6" t="s">
        <v>1948</v>
      </c>
      <c r="R590" s="6" t="s">
        <v>45</v>
      </c>
      <c r="S590" s="6" t="s">
        <v>2045</v>
      </c>
      <c r="T590" s="7">
        <v>116643.24</v>
      </c>
      <c r="U590" s="7">
        <v>75818.11</v>
      </c>
      <c r="V590" s="13">
        <f t="shared" si="18"/>
        <v>0.65</v>
      </c>
      <c r="W590" s="7">
        <v>0</v>
      </c>
      <c r="X590" s="6" t="s">
        <v>47</v>
      </c>
      <c r="Y590" s="6" t="s">
        <v>183</v>
      </c>
      <c r="Z590" s="7" t="str">
        <f t="shared" si="19"/>
        <v>ES220</v>
      </c>
      <c r="AA590" s="6" t="s">
        <v>45</v>
      </c>
      <c r="AB590" s="6" t="s">
        <v>48</v>
      </c>
    </row>
    <row r="591" spans="1:28" x14ac:dyDescent="0.35">
      <c r="A591" s="6" t="s">
        <v>2255</v>
      </c>
      <c r="B591" s="6" t="s">
        <v>29</v>
      </c>
      <c r="C591" s="6" t="s">
        <v>2023</v>
      </c>
      <c r="D591" s="6" t="s">
        <v>31</v>
      </c>
      <c r="E591" s="6" t="s">
        <v>2024</v>
      </c>
      <c r="F591" s="6" t="s">
        <v>1942</v>
      </c>
      <c r="G591" s="6" t="s">
        <v>1943</v>
      </c>
      <c r="H591" s="6" t="s">
        <v>2248</v>
      </c>
      <c r="I591" s="6" t="s">
        <v>2249</v>
      </c>
      <c r="J591" s="6" t="s">
        <v>352</v>
      </c>
      <c r="K591" s="6" t="s">
        <v>414</v>
      </c>
      <c r="L591" s="6" t="s">
        <v>39</v>
      </c>
      <c r="M591" s="6" t="s">
        <v>2027</v>
      </c>
      <c r="N591" s="6" t="s">
        <v>1949</v>
      </c>
      <c r="O591" s="6" t="s">
        <v>1950</v>
      </c>
      <c r="P591" s="6" t="s">
        <v>1951</v>
      </c>
      <c r="Q591" s="6" t="s">
        <v>1952</v>
      </c>
      <c r="R591" s="6" t="s">
        <v>420</v>
      </c>
      <c r="S591" s="6" t="s">
        <v>2045</v>
      </c>
      <c r="T591" s="7">
        <v>119813.47</v>
      </c>
      <c r="U591" s="7">
        <v>77878.759999999995</v>
      </c>
      <c r="V591" s="13">
        <f t="shared" si="18"/>
        <v>0.65</v>
      </c>
      <c r="W591" s="7">
        <v>0</v>
      </c>
      <c r="X591" s="6" t="s">
        <v>47</v>
      </c>
      <c r="Y591" s="6" t="s">
        <v>183</v>
      </c>
      <c r="Z591" s="7" t="str">
        <f t="shared" si="19"/>
        <v>ES230</v>
      </c>
      <c r="AA591" s="6"/>
      <c r="AB591" s="6" t="s">
        <v>48</v>
      </c>
    </row>
    <row r="592" spans="1:28" x14ac:dyDescent="0.35">
      <c r="A592" s="6" t="s">
        <v>2255</v>
      </c>
      <c r="B592" s="6" t="s">
        <v>29</v>
      </c>
      <c r="C592" s="6" t="s">
        <v>2023</v>
      </c>
      <c r="D592" s="6" t="s">
        <v>31</v>
      </c>
      <c r="E592" s="6" t="s">
        <v>2024</v>
      </c>
      <c r="F592" s="6" t="s">
        <v>1942</v>
      </c>
      <c r="G592" s="6" t="s">
        <v>1943</v>
      </c>
      <c r="H592" s="6" t="s">
        <v>2248</v>
      </c>
      <c r="I592" s="6" t="s">
        <v>2249</v>
      </c>
      <c r="J592" s="6" t="s">
        <v>352</v>
      </c>
      <c r="K592" s="6" t="s">
        <v>414</v>
      </c>
      <c r="L592" s="6" t="s">
        <v>39</v>
      </c>
      <c r="M592" s="6" t="s">
        <v>2027</v>
      </c>
      <c r="N592" s="6" t="s">
        <v>173</v>
      </c>
      <c r="O592" s="6" t="s">
        <v>174</v>
      </c>
      <c r="P592" s="6" t="s">
        <v>175</v>
      </c>
      <c r="Q592" s="6" t="s">
        <v>176</v>
      </c>
      <c r="R592" s="6" t="s">
        <v>177</v>
      </c>
      <c r="S592" s="6" t="s">
        <v>2045</v>
      </c>
      <c r="T592" s="7">
        <v>161498.12</v>
      </c>
      <c r="U592" s="7">
        <v>104973.82</v>
      </c>
      <c r="V592" s="13">
        <f t="shared" si="18"/>
        <v>0.65</v>
      </c>
      <c r="W592" s="7">
        <v>0</v>
      </c>
      <c r="X592" s="6" t="s">
        <v>47</v>
      </c>
      <c r="Y592" s="6" t="s">
        <v>183</v>
      </c>
      <c r="Z592" s="7" t="str">
        <f t="shared" si="19"/>
        <v>ES213</v>
      </c>
      <c r="AA592" s="6"/>
      <c r="AB592" s="6" t="s">
        <v>48</v>
      </c>
    </row>
    <row r="593" spans="1:28" x14ac:dyDescent="0.35">
      <c r="A593" s="6" t="s">
        <v>2255</v>
      </c>
      <c r="B593" s="6" t="s">
        <v>29</v>
      </c>
      <c r="C593" s="6" t="s">
        <v>2023</v>
      </c>
      <c r="D593" s="6" t="s">
        <v>31</v>
      </c>
      <c r="E593" s="6" t="s">
        <v>2024</v>
      </c>
      <c r="F593" s="6" t="s">
        <v>1942</v>
      </c>
      <c r="G593" s="6" t="s">
        <v>1943</v>
      </c>
      <c r="H593" s="6" t="s">
        <v>2248</v>
      </c>
      <c r="I593" s="6" t="s">
        <v>2249</v>
      </c>
      <c r="J593" s="6" t="s">
        <v>352</v>
      </c>
      <c r="K593" s="6" t="s">
        <v>414</v>
      </c>
      <c r="L593" s="6" t="s">
        <v>39</v>
      </c>
      <c r="M593" s="6" t="s">
        <v>2027</v>
      </c>
      <c r="N593" s="6" t="s">
        <v>545</v>
      </c>
      <c r="O593" s="6" t="s">
        <v>546</v>
      </c>
      <c r="P593" s="6" t="s">
        <v>547</v>
      </c>
      <c r="Q593" s="6" t="s">
        <v>548</v>
      </c>
      <c r="R593" s="6" t="s">
        <v>83</v>
      </c>
      <c r="S593" s="6" t="s">
        <v>2033</v>
      </c>
      <c r="T593" s="7">
        <v>127221.05</v>
      </c>
      <c r="U593" s="7">
        <v>82693.97</v>
      </c>
      <c r="V593" s="13">
        <f t="shared" si="18"/>
        <v>0.65</v>
      </c>
      <c r="W593" s="7">
        <v>0</v>
      </c>
      <c r="X593" s="6" t="s">
        <v>183</v>
      </c>
      <c r="Y593" s="6" t="s">
        <v>183</v>
      </c>
      <c r="Z593" s="7" t="str">
        <f t="shared" si="19"/>
        <v>FRJ23</v>
      </c>
      <c r="AA593" s="6"/>
      <c r="AB593" s="6" t="s">
        <v>48</v>
      </c>
    </row>
    <row r="594" spans="1:28" x14ac:dyDescent="0.35">
      <c r="A594" s="6" t="s">
        <v>2255</v>
      </c>
      <c r="B594" s="6" t="s">
        <v>163</v>
      </c>
      <c r="C594" s="6" t="s">
        <v>2040</v>
      </c>
      <c r="D594" s="6" t="s">
        <v>165</v>
      </c>
      <c r="E594" s="6" t="s">
        <v>2041</v>
      </c>
      <c r="F594" s="6" t="s">
        <v>1953</v>
      </c>
      <c r="G594" s="6" t="s">
        <v>1954</v>
      </c>
      <c r="H594" s="6" t="s">
        <v>2250</v>
      </c>
      <c r="I594" s="6" t="s">
        <v>2251</v>
      </c>
      <c r="J594" s="6" t="s">
        <v>37</v>
      </c>
      <c r="K594" s="6" t="s">
        <v>144</v>
      </c>
      <c r="L594" s="6" t="s">
        <v>252</v>
      </c>
      <c r="M594" s="6" t="s">
        <v>2056</v>
      </c>
      <c r="N594" s="6" t="s">
        <v>1048</v>
      </c>
      <c r="O594" s="6" t="s">
        <v>1957</v>
      </c>
      <c r="P594" s="6" t="s">
        <v>1958</v>
      </c>
      <c r="Q594" s="6" t="s">
        <v>1051</v>
      </c>
      <c r="R594" s="6" t="s">
        <v>45</v>
      </c>
      <c r="S594" s="6" t="s">
        <v>2033</v>
      </c>
      <c r="T594" s="7">
        <v>457288.79</v>
      </c>
      <c r="U594" s="7">
        <v>297237.71999999997</v>
      </c>
      <c r="V594" s="13">
        <f t="shared" si="18"/>
        <v>0.65</v>
      </c>
      <c r="W594" s="7">
        <v>0</v>
      </c>
      <c r="X594" s="6" t="s">
        <v>47</v>
      </c>
      <c r="Y594" s="6" t="s">
        <v>47</v>
      </c>
      <c r="Z594" s="7" t="str">
        <f t="shared" si="19"/>
        <v>ES220</v>
      </c>
      <c r="AA594" s="6"/>
      <c r="AB594" s="6" t="s">
        <v>48</v>
      </c>
    </row>
    <row r="595" spans="1:28" x14ac:dyDescent="0.35">
      <c r="A595" s="6" t="s">
        <v>2255</v>
      </c>
      <c r="B595" s="6" t="s">
        <v>163</v>
      </c>
      <c r="C595" s="6" t="s">
        <v>2040</v>
      </c>
      <c r="D595" s="6" t="s">
        <v>165</v>
      </c>
      <c r="E595" s="6" t="s">
        <v>2041</v>
      </c>
      <c r="F595" s="6" t="s">
        <v>1953</v>
      </c>
      <c r="G595" s="6" t="s">
        <v>1954</v>
      </c>
      <c r="H595" s="6" t="s">
        <v>2250</v>
      </c>
      <c r="I595" s="6" t="s">
        <v>2251</v>
      </c>
      <c r="J595" s="6" t="s">
        <v>37</v>
      </c>
      <c r="K595" s="6" t="s">
        <v>144</v>
      </c>
      <c r="L595" s="6" t="s">
        <v>252</v>
      </c>
      <c r="M595" s="6" t="s">
        <v>2056</v>
      </c>
      <c r="N595" s="6" t="s">
        <v>194</v>
      </c>
      <c r="O595" s="6" t="s">
        <v>1959</v>
      </c>
      <c r="P595" s="6" t="s">
        <v>196</v>
      </c>
      <c r="Q595" s="6" t="s">
        <v>1960</v>
      </c>
      <c r="R595" s="6" t="s">
        <v>190</v>
      </c>
      <c r="S595" s="6" t="s">
        <v>2030</v>
      </c>
      <c r="T595" s="7">
        <v>418434.27</v>
      </c>
      <c r="U595" s="7">
        <v>271982.01</v>
      </c>
      <c r="V595" s="13">
        <f t="shared" si="18"/>
        <v>0.65</v>
      </c>
      <c r="W595" s="7">
        <v>0</v>
      </c>
      <c r="X595" s="6" t="s">
        <v>47</v>
      </c>
      <c r="Y595" s="6" t="s">
        <v>47</v>
      </c>
      <c r="Z595" s="7" t="str">
        <f t="shared" si="19"/>
        <v>FRI12</v>
      </c>
      <c r="AA595" s="6" t="s">
        <v>77</v>
      </c>
      <c r="AB595" s="6" t="s">
        <v>48</v>
      </c>
    </row>
    <row r="596" spans="1:28" x14ac:dyDescent="0.35">
      <c r="A596" s="6" t="s">
        <v>2255</v>
      </c>
      <c r="B596" s="6" t="s">
        <v>163</v>
      </c>
      <c r="C596" s="6" t="s">
        <v>2040</v>
      </c>
      <c r="D596" s="6" t="s">
        <v>165</v>
      </c>
      <c r="E596" s="6" t="s">
        <v>2041</v>
      </c>
      <c r="F596" s="6" t="s">
        <v>1953</v>
      </c>
      <c r="G596" s="6" t="s">
        <v>1954</v>
      </c>
      <c r="H596" s="6" t="s">
        <v>2250</v>
      </c>
      <c r="I596" s="6" t="s">
        <v>2251</v>
      </c>
      <c r="J596" s="6" t="s">
        <v>37</v>
      </c>
      <c r="K596" s="6" t="s">
        <v>144</v>
      </c>
      <c r="L596" s="6" t="s">
        <v>252</v>
      </c>
      <c r="M596" s="6" t="s">
        <v>2056</v>
      </c>
      <c r="N596" s="6" t="s">
        <v>267</v>
      </c>
      <c r="O596" s="6" t="s">
        <v>187</v>
      </c>
      <c r="P596" s="6" t="s">
        <v>268</v>
      </c>
      <c r="Q596" s="6" t="s">
        <v>269</v>
      </c>
      <c r="R596" s="6" t="s">
        <v>57</v>
      </c>
      <c r="S596" s="6" t="s">
        <v>2045</v>
      </c>
      <c r="T596" s="7">
        <v>119427.5</v>
      </c>
      <c r="U596" s="7">
        <v>77627</v>
      </c>
      <c r="V596" s="13">
        <f t="shared" si="18"/>
        <v>0.65</v>
      </c>
      <c r="W596" s="7">
        <v>0</v>
      </c>
      <c r="X596" s="6" t="s">
        <v>47</v>
      </c>
      <c r="Y596" s="6" t="s">
        <v>47</v>
      </c>
      <c r="Z596" s="7" t="str">
        <f t="shared" si="19"/>
        <v>FRI15</v>
      </c>
      <c r="AA596" s="6"/>
      <c r="AB596" s="6" t="s">
        <v>48</v>
      </c>
    </row>
    <row r="597" spans="1:28" x14ac:dyDescent="0.35">
      <c r="A597" s="6" t="s">
        <v>2255</v>
      </c>
      <c r="B597" s="6" t="s">
        <v>163</v>
      </c>
      <c r="C597" s="6" t="s">
        <v>2040</v>
      </c>
      <c r="D597" s="6" t="s">
        <v>165</v>
      </c>
      <c r="E597" s="6" t="s">
        <v>2041</v>
      </c>
      <c r="F597" s="6" t="s">
        <v>1953</v>
      </c>
      <c r="G597" s="6" t="s">
        <v>1954</v>
      </c>
      <c r="H597" s="6" t="s">
        <v>2250</v>
      </c>
      <c r="I597" s="6" t="s">
        <v>2251</v>
      </c>
      <c r="J597" s="6" t="s">
        <v>37</v>
      </c>
      <c r="K597" s="6" t="s">
        <v>144</v>
      </c>
      <c r="L597" s="6" t="s">
        <v>252</v>
      </c>
      <c r="M597" s="6" t="s">
        <v>2056</v>
      </c>
      <c r="N597" s="6" t="s">
        <v>1961</v>
      </c>
      <c r="O597" s="6" t="s">
        <v>42</v>
      </c>
      <c r="P597" s="6" t="s">
        <v>1962</v>
      </c>
      <c r="Q597" s="6" t="s">
        <v>1963</v>
      </c>
      <c r="R597" s="6" t="s">
        <v>45</v>
      </c>
      <c r="S597" s="6" t="s">
        <v>2045</v>
      </c>
      <c r="T597" s="7">
        <v>213592.48</v>
      </c>
      <c r="U597" s="7">
        <v>138835</v>
      </c>
      <c r="V597" s="13">
        <f t="shared" si="18"/>
        <v>0.65</v>
      </c>
      <c r="W597" s="7">
        <v>0</v>
      </c>
      <c r="X597" s="6" t="s">
        <v>47</v>
      </c>
      <c r="Y597" s="6" t="s">
        <v>47</v>
      </c>
      <c r="Z597" s="7" t="str">
        <f t="shared" si="19"/>
        <v>ES220</v>
      </c>
      <c r="AA597" s="6"/>
      <c r="AB597" s="6" t="s">
        <v>48</v>
      </c>
    </row>
    <row r="598" spans="1:28" x14ac:dyDescent="0.35">
      <c r="A598" s="6" t="s">
        <v>2255</v>
      </c>
      <c r="B598" s="6" t="s">
        <v>163</v>
      </c>
      <c r="C598" s="6" t="s">
        <v>2040</v>
      </c>
      <c r="D598" s="6" t="s">
        <v>165</v>
      </c>
      <c r="E598" s="6" t="s">
        <v>2041</v>
      </c>
      <c r="F598" s="6" t="s">
        <v>1953</v>
      </c>
      <c r="G598" s="6" t="s">
        <v>1954</v>
      </c>
      <c r="H598" s="6" t="s">
        <v>2250</v>
      </c>
      <c r="I598" s="6" t="s">
        <v>2251</v>
      </c>
      <c r="J598" s="6" t="s">
        <v>37</v>
      </c>
      <c r="K598" s="6" t="s">
        <v>144</v>
      </c>
      <c r="L598" s="6" t="s">
        <v>252</v>
      </c>
      <c r="M598" s="6" t="s">
        <v>2056</v>
      </c>
      <c r="N598" s="6" t="s">
        <v>1539</v>
      </c>
      <c r="O598" s="6" t="s">
        <v>1011</v>
      </c>
      <c r="P598" s="6" t="s">
        <v>1540</v>
      </c>
      <c r="Q598" s="6" t="s">
        <v>1541</v>
      </c>
      <c r="R598" s="6" t="s">
        <v>279</v>
      </c>
      <c r="S598" s="6" t="s">
        <v>2045</v>
      </c>
      <c r="T598" s="7">
        <v>128853.17</v>
      </c>
      <c r="U598" s="7">
        <v>83754.559999999998</v>
      </c>
      <c r="V598" s="13">
        <f t="shared" si="18"/>
        <v>0.65</v>
      </c>
      <c r="W598" s="7">
        <v>0</v>
      </c>
      <c r="X598" s="6" t="s">
        <v>47</v>
      </c>
      <c r="Y598" s="6" t="s">
        <v>47</v>
      </c>
      <c r="Z598" s="7" t="str">
        <f t="shared" si="19"/>
        <v>FRJ15</v>
      </c>
      <c r="AA598" s="6"/>
      <c r="AB598" s="6" t="s">
        <v>48</v>
      </c>
    </row>
    <row r="599" spans="1:28" x14ac:dyDescent="0.35">
      <c r="A599" s="6" t="s">
        <v>2255</v>
      </c>
      <c r="B599" s="6" t="s">
        <v>163</v>
      </c>
      <c r="C599" s="6" t="s">
        <v>2040</v>
      </c>
      <c r="D599" s="6" t="s">
        <v>165</v>
      </c>
      <c r="E599" s="6" t="s">
        <v>2041</v>
      </c>
      <c r="F599" s="6" t="s">
        <v>1953</v>
      </c>
      <c r="G599" s="6" t="s">
        <v>1954</v>
      </c>
      <c r="H599" s="6" t="s">
        <v>2250</v>
      </c>
      <c r="I599" s="6" t="s">
        <v>2251</v>
      </c>
      <c r="J599" s="6" t="s">
        <v>37</v>
      </c>
      <c r="K599" s="6" t="s">
        <v>144</v>
      </c>
      <c r="L599" s="6" t="s">
        <v>252</v>
      </c>
      <c r="M599" s="6" t="s">
        <v>2056</v>
      </c>
      <c r="N599" s="6" t="s">
        <v>1964</v>
      </c>
      <c r="O599" s="6" t="s">
        <v>42</v>
      </c>
      <c r="P599" s="6" t="s">
        <v>1965</v>
      </c>
      <c r="Q599" s="6" t="s">
        <v>1966</v>
      </c>
      <c r="R599" s="6" t="s">
        <v>45</v>
      </c>
      <c r="S599" s="6" t="s">
        <v>2029</v>
      </c>
      <c r="T599" s="7">
        <v>127899</v>
      </c>
      <c r="U599" s="7">
        <v>83134</v>
      </c>
      <c r="V599" s="13">
        <f t="shared" si="18"/>
        <v>0.65</v>
      </c>
      <c r="W599" s="7">
        <v>0</v>
      </c>
      <c r="X599" s="6" t="s">
        <v>47</v>
      </c>
      <c r="Y599" s="6" t="s">
        <v>47</v>
      </c>
      <c r="Z599" s="7" t="str">
        <f t="shared" si="19"/>
        <v>ES220</v>
      </c>
      <c r="AA599" s="6"/>
      <c r="AB599" s="6" t="s">
        <v>48</v>
      </c>
    </row>
    <row r="600" spans="1:28" x14ac:dyDescent="0.35">
      <c r="A600" s="6" t="s">
        <v>2255</v>
      </c>
      <c r="B600" s="6" t="s">
        <v>163</v>
      </c>
      <c r="C600" s="6" t="s">
        <v>2040</v>
      </c>
      <c r="D600" s="6" t="s">
        <v>165</v>
      </c>
      <c r="E600" s="6" t="s">
        <v>2041</v>
      </c>
      <c r="F600" s="6" t="s">
        <v>1953</v>
      </c>
      <c r="G600" s="6" t="s">
        <v>1954</v>
      </c>
      <c r="H600" s="6" t="s">
        <v>2250</v>
      </c>
      <c r="I600" s="6" t="s">
        <v>2251</v>
      </c>
      <c r="J600" s="6" t="s">
        <v>37</v>
      </c>
      <c r="K600" s="6" t="s">
        <v>144</v>
      </c>
      <c r="L600" s="6" t="s">
        <v>252</v>
      </c>
      <c r="M600" s="6" t="s">
        <v>2056</v>
      </c>
      <c r="N600" s="6" t="s">
        <v>307</v>
      </c>
      <c r="O600" s="6" t="s">
        <v>417</v>
      </c>
      <c r="P600" s="6" t="s">
        <v>418</v>
      </c>
      <c r="Q600" s="6" t="s">
        <v>419</v>
      </c>
      <c r="R600" s="6" t="s">
        <v>420</v>
      </c>
      <c r="S600" s="6" t="s">
        <v>2030</v>
      </c>
      <c r="T600" s="7">
        <v>323675.86</v>
      </c>
      <c r="U600" s="7">
        <v>210389</v>
      </c>
      <c r="V600" s="13">
        <f t="shared" si="18"/>
        <v>0.65</v>
      </c>
      <c r="W600" s="7">
        <v>0</v>
      </c>
      <c r="X600" s="6" t="s">
        <v>47</v>
      </c>
      <c r="Y600" s="6" t="s">
        <v>47</v>
      </c>
      <c r="Z600" s="7" t="str">
        <f t="shared" si="19"/>
        <v>ES230</v>
      </c>
      <c r="AA600" s="6" t="s">
        <v>420</v>
      </c>
      <c r="AB600" s="6" t="s">
        <v>48</v>
      </c>
    </row>
    <row r="601" spans="1:28" x14ac:dyDescent="0.35">
      <c r="A601" s="6" t="s">
        <v>2255</v>
      </c>
      <c r="B601" s="6" t="s">
        <v>163</v>
      </c>
      <c r="C601" s="6" t="s">
        <v>2040</v>
      </c>
      <c r="D601" s="6" t="s">
        <v>165</v>
      </c>
      <c r="E601" s="6" t="s">
        <v>2041</v>
      </c>
      <c r="F601" s="6" t="s">
        <v>1967</v>
      </c>
      <c r="G601" s="6" t="s">
        <v>1968</v>
      </c>
      <c r="H601" s="6" t="s">
        <v>2252</v>
      </c>
      <c r="I601" s="6" t="s">
        <v>2253</v>
      </c>
      <c r="J601" s="6" t="s">
        <v>352</v>
      </c>
      <c r="K601" s="6" t="s">
        <v>353</v>
      </c>
      <c r="L601" s="6" t="s">
        <v>415</v>
      </c>
      <c r="M601" s="6" t="s">
        <v>2080</v>
      </c>
      <c r="N601" s="6" t="s">
        <v>1838</v>
      </c>
      <c r="O601" s="6" t="s">
        <v>1839</v>
      </c>
      <c r="P601" s="6" t="s">
        <v>1840</v>
      </c>
      <c r="Q601" s="6" t="s">
        <v>1841</v>
      </c>
      <c r="R601" s="6" t="s">
        <v>120</v>
      </c>
      <c r="S601" s="6" t="s">
        <v>2039</v>
      </c>
      <c r="T601" s="7">
        <v>196156.78</v>
      </c>
      <c r="U601" s="7">
        <v>127501</v>
      </c>
      <c r="V601" s="13">
        <f t="shared" si="18"/>
        <v>0.65</v>
      </c>
      <c r="W601" s="7">
        <v>0</v>
      </c>
      <c r="X601" s="6" t="s">
        <v>47</v>
      </c>
      <c r="Y601" s="6" t="s">
        <v>47</v>
      </c>
      <c r="Z601" s="7" t="str">
        <f t="shared" si="19"/>
        <v>ES243</v>
      </c>
      <c r="AA601" s="6"/>
      <c r="AB601" s="6" t="s">
        <v>48</v>
      </c>
    </row>
    <row r="602" spans="1:28" x14ac:dyDescent="0.35">
      <c r="A602" s="6" t="s">
        <v>2255</v>
      </c>
      <c r="B602" s="6" t="s">
        <v>163</v>
      </c>
      <c r="C602" s="6" t="s">
        <v>2040</v>
      </c>
      <c r="D602" s="6" t="s">
        <v>165</v>
      </c>
      <c r="E602" s="6" t="s">
        <v>2041</v>
      </c>
      <c r="F602" s="6" t="s">
        <v>1967</v>
      </c>
      <c r="G602" s="6" t="s">
        <v>1968</v>
      </c>
      <c r="H602" s="6" t="s">
        <v>2252</v>
      </c>
      <c r="I602" s="6" t="s">
        <v>2253</v>
      </c>
      <c r="J602" s="6" t="s">
        <v>352</v>
      </c>
      <c r="K602" s="6" t="s">
        <v>353</v>
      </c>
      <c r="L602" s="6" t="s">
        <v>415</v>
      </c>
      <c r="M602" s="6" t="s">
        <v>2080</v>
      </c>
      <c r="N602" s="6" t="s">
        <v>128</v>
      </c>
      <c r="O602" s="6" t="s">
        <v>129</v>
      </c>
      <c r="P602" s="6" t="s">
        <v>130</v>
      </c>
      <c r="Q602" s="6" t="s">
        <v>131</v>
      </c>
      <c r="R602" s="6" t="s">
        <v>120</v>
      </c>
      <c r="S602" s="6" t="s">
        <v>2033</v>
      </c>
      <c r="T602" s="7">
        <v>381087.5</v>
      </c>
      <c r="U602" s="7">
        <v>247706</v>
      </c>
      <c r="V602" s="13">
        <f t="shared" si="18"/>
        <v>0.65</v>
      </c>
      <c r="W602" s="7">
        <v>0</v>
      </c>
      <c r="X602" s="6" t="s">
        <v>47</v>
      </c>
      <c r="Y602" s="6" t="s">
        <v>183</v>
      </c>
      <c r="Z602" s="7" t="str">
        <f t="shared" si="19"/>
        <v>ES243</v>
      </c>
      <c r="AA602" s="6"/>
      <c r="AB602" s="6" t="s">
        <v>48</v>
      </c>
    </row>
    <row r="603" spans="1:28" x14ac:dyDescent="0.35">
      <c r="A603" s="6" t="s">
        <v>2255</v>
      </c>
      <c r="B603" s="6" t="s">
        <v>163</v>
      </c>
      <c r="C603" s="6" t="s">
        <v>2040</v>
      </c>
      <c r="D603" s="6" t="s">
        <v>165</v>
      </c>
      <c r="E603" s="6" t="s">
        <v>2041</v>
      </c>
      <c r="F603" s="6" t="s">
        <v>1967</v>
      </c>
      <c r="G603" s="6" t="s">
        <v>1968</v>
      </c>
      <c r="H603" s="6" t="s">
        <v>2252</v>
      </c>
      <c r="I603" s="6" t="s">
        <v>2253</v>
      </c>
      <c r="J603" s="6" t="s">
        <v>352</v>
      </c>
      <c r="K603" s="6" t="s">
        <v>353</v>
      </c>
      <c r="L603" s="6" t="s">
        <v>415</v>
      </c>
      <c r="M603" s="6" t="s">
        <v>2080</v>
      </c>
      <c r="N603" s="6" t="s">
        <v>1971</v>
      </c>
      <c r="O603" s="6" t="s">
        <v>422</v>
      </c>
      <c r="P603" s="6" t="s">
        <v>1972</v>
      </c>
      <c r="Q603" s="6" t="s">
        <v>1973</v>
      </c>
      <c r="R603" s="6" t="s">
        <v>98</v>
      </c>
      <c r="S603" s="6" t="s">
        <v>2039</v>
      </c>
      <c r="T603" s="7">
        <v>100022</v>
      </c>
      <c r="U603" s="7">
        <v>65014</v>
      </c>
      <c r="V603" s="13">
        <f t="shared" si="18"/>
        <v>0.65</v>
      </c>
      <c r="W603" s="7">
        <v>0</v>
      </c>
      <c r="X603" s="6" t="s">
        <v>47</v>
      </c>
      <c r="Y603" s="6" t="s">
        <v>47</v>
      </c>
      <c r="Z603" s="7" t="str">
        <f t="shared" si="19"/>
        <v>FRJ26</v>
      </c>
      <c r="AA603" s="6"/>
      <c r="AB603" s="6" t="s">
        <v>48</v>
      </c>
    </row>
    <row r="604" spans="1:28" x14ac:dyDescent="0.35">
      <c r="A604" s="6" t="s">
        <v>2255</v>
      </c>
      <c r="B604" s="6" t="s">
        <v>163</v>
      </c>
      <c r="C604" s="6" t="s">
        <v>2040</v>
      </c>
      <c r="D604" s="6" t="s">
        <v>165</v>
      </c>
      <c r="E604" s="6" t="s">
        <v>2041</v>
      </c>
      <c r="F604" s="6" t="s">
        <v>1967</v>
      </c>
      <c r="G604" s="6" t="s">
        <v>1968</v>
      </c>
      <c r="H604" s="6" t="s">
        <v>2252</v>
      </c>
      <c r="I604" s="6" t="s">
        <v>2253</v>
      </c>
      <c r="J604" s="6" t="s">
        <v>352</v>
      </c>
      <c r="K604" s="6" t="s">
        <v>353</v>
      </c>
      <c r="L604" s="6" t="s">
        <v>415</v>
      </c>
      <c r="M604" s="6" t="s">
        <v>2080</v>
      </c>
      <c r="N604" s="6" t="s">
        <v>763</v>
      </c>
      <c r="O604" s="6" t="s">
        <v>764</v>
      </c>
      <c r="P604" s="6" t="s">
        <v>765</v>
      </c>
      <c r="Q604" s="6" t="s">
        <v>766</v>
      </c>
      <c r="R604" s="6" t="s">
        <v>190</v>
      </c>
      <c r="S604" s="6" t="s">
        <v>2033</v>
      </c>
      <c r="T604" s="7">
        <v>482357.88</v>
      </c>
      <c r="U604" s="7">
        <v>313532.62</v>
      </c>
      <c r="V604" s="13">
        <f t="shared" si="18"/>
        <v>0.65</v>
      </c>
      <c r="W604" s="7">
        <v>0</v>
      </c>
      <c r="X604" s="6" t="s">
        <v>47</v>
      </c>
      <c r="Y604" s="6" t="s">
        <v>183</v>
      </c>
      <c r="Z604" s="7" t="str">
        <f t="shared" si="19"/>
        <v>FRI15</v>
      </c>
      <c r="AA604" s="6" t="s">
        <v>57</v>
      </c>
      <c r="AB604" s="6" t="s">
        <v>48</v>
      </c>
    </row>
    <row r="605" spans="1:28" x14ac:dyDescent="0.35">
      <c r="A605" s="6" t="s">
        <v>2255</v>
      </c>
      <c r="B605" s="6" t="s">
        <v>163</v>
      </c>
      <c r="C605" s="6" t="s">
        <v>2040</v>
      </c>
      <c r="D605" s="6" t="s">
        <v>165</v>
      </c>
      <c r="E605" s="6" t="s">
        <v>2041</v>
      </c>
      <c r="F605" s="6" t="s">
        <v>1974</v>
      </c>
      <c r="G605" s="6" t="s">
        <v>1975</v>
      </c>
      <c r="H605" s="6" t="s">
        <v>1974</v>
      </c>
      <c r="I605" s="6" t="s">
        <v>2254</v>
      </c>
      <c r="J605" s="6" t="s">
        <v>1977</v>
      </c>
      <c r="K605" s="6" t="s">
        <v>1620</v>
      </c>
      <c r="L605" s="6" t="s">
        <v>415</v>
      </c>
      <c r="M605" s="6" t="s">
        <v>2080</v>
      </c>
      <c r="N605" s="6" t="s">
        <v>1978</v>
      </c>
      <c r="O605" s="6" t="s">
        <v>1979</v>
      </c>
      <c r="P605" s="6" t="s">
        <v>1980</v>
      </c>
      <c r="Q605" s="6" t="s">
        <v>1981</v>
      </c>
      <c r="R605" s="6" t="s">
        <v>162</v>
      </c>
      <c r="S605" s="6" t="s">
        <v>2202</v>
      </c>
      <c r="T605" s="7">
        <v>531945</v>
      </c>
      <c r="U605" s="7">
        <v>345764</v>
      </c>
      <c r="V605" s="13">
        <f t="shared" si="18"/>
        <v>0.65</v>
      </c>
      <c r="W605" s="7">
        <v>0</v>
      </c>
      <c r="X605" s="6" t="s">
        <v>47</v>
      </c>
      <c r="Y605" s="6" t="s">
        <v>183</v>
      </c>
      <c r="Z605" s="7" t="str">
        <f t="shared" si="19"/>
        <v>ES513</v>
      </c>
      <c r="AA605" s="6" t="s">
        <v>135</v>
      </c>
      <c r="AB605" s="6" t="s">
        <v>48</v>
      </c>
    </row>
    <row r="606" spans="1:28" x14ac:dyDescent="0.35">
      <c r="A606" s="6" t="s">
        <v>2255</v>
      </c>
      <c r="B606" s="6" t="s">
        <v>163</v>
      </c>
      <c r="C606" s="6" t="s">
        <v>2040</v>
      </c>
      <c r="D606" s="6" t="s">
        <v>165</v>
      </c>
      <c r="E606" s="6" t="s">
        <v>2041</v>
      </c>
      <c r="F606" s="6" t="s">
        <v>1974</v>
      </c>
      <c r="G606" s="6" t="s">
        <v>1975</v>
      </c>
      <c r="H606" s="6" t="s">
        <v>1974</v>
      </c>
      <c r="I606" s="6" t="s">
        <v>2254</v>
      </c>
      <c r="J606" s="6" t="s">
        <v>1977</v>
      </c>
      <c r="K606" s="6" t="s">
        <v>1620</v>
      </c>
      <c r="L606" s="6" t="s">
        <v>415</v>
      </c>
      <c r="M606" s="6" t="s">
        <v>2080</v>
      </c>
      <c r="N606" s="6" t="s">
        <v>1982</v>
      </c>
      <c r="O606" s="6" t="s">
        <v>1983</v>
      </c>
      <c r="P606" s="6" t="s">
        <v>1984</v>
      </c>
      <c r="Q606" s="6" t="s">
        <v>1985</v>
      </c>
      <c r="R606" s="6" t="s">
        <v>162</v>
      </c>
      <c r="S606" s="6" t="s">
        <v>2028</v>
      </c>
      <c r="T606" s="7">
        <v>453750</v>
      </c>
      <c r="U606" s="7">
        <v>294937</v>
      </c>
      <c r="V606" s="13">
        <f t="shared" si="18"/>
        <v>0.65</v>
      </c>
      <c r="W606" s="7">
        <v>0</v>
      </c>
      <c r="X606" s="6" t="s">
        <v>47</v>
      </c>
      <c r="Y606" s="6" t="s">
        <v>47</v>
      </c>
      <c r="Z606" s="7" t="str">
        <f t="shared" si="19"/>
        <v>ES511</v>
      </c>
      <c r="AA606" s="6"/>
      <c r="AB606" s="6" t="s">
        <v>48</v>
      </c>
    </row>
    <row r="607" spans="1:28" x14ac:dyDescent="0.35">
      <c r="A607" s="6" t="s">
        <v>2255</v>
      </c>
      <c r="B607" s="6" t="s">
        <v>163</v>
      </c>
      <c r="C607" s="6" t="s">
        <v>2040</v>
      </c>
      <c r="D607" s="6" t="s">
        <v>165</v>
      </c>
      <c r="E607" s="6" t="s">
        <v>2041</v>
      </c>
      <c r="F607" s="6" t="s">
        <v>1974</v>
      </c>
      <c r="G607" s="6" t="s">
        <v>1975</v>
      </c>
      <c r="H607" s="6" t="s">
        <v>1974</v>
      </c>
      <c r="I607" s="6" t="s">
        <v>2254</v>
      </c>
      <c r="J607" s="6" t="s">
        <v>1977</v>
      </c>
      <c r="K607" s="6" t="s">
        <v>1620</v>
      </c>
      <c r="L607" s="6" t="s">
        <v>415</v>
      </c>
      <c r="M607" s="6" t="s">
        <v>2080</v>
      </c>
      <c r="N607" s="6" t="s">
        <v>1986</v>
      </c>
      <c r="O607" s="6" t="s">
        <v>1986</v>
      </c>
      <c r="P607" s="6" t="s">
        <v>1987</v>
      </c>
      <c r="Q607" s="6" t="s">
        <v>1988</v>
      </c>
      <c r="R607" s="6" t="s">
        <v>135</v>
      </c>
      <c r="S607" s="6" t="s">
        <v>2028</v>
      </c>
      <c r="T607" s="7">
        <v>177704.25</v>
      </c>
      <c r="U607" s="7">
        <v>115507</v>
      </c>
      <c r="V607" s="13">
        <f t="shared" si="18"/>
        <v>0.65</v>
      </c>
      <c r="W607" s="7">
        <v>0</v>
      </c>
      <c r="X607" s="6" t="s">
        <v>47</v>
      </c>
      <c r="Y607" s="6" t="s">
        <v>183</v>
      </c>
      <c r="Z607" s="7" t="str">
        <f t="shared" si="19"/>
        <v>ES513</v>
      </c>
      <c r="AA607" s="6"/>
      <c r="AB607" s="6" t="s">
        <v>48</v>
      </c>
    </row>
    <row r="608" spans="1:28" x14ac:dyDescent="0.35">
      <c r="A608" s="6" t="s">
        <v>2255</v>
      </c>
      <c r="B608" s="6" t="s">
        <v>163</v>
      </c>
      <c r="C608" s="6" t="s">
        <v>2040</v>
      </c>
      <c r="D608" s="6" t="s">
        <v>165</v>
      </c>
      <c r="E608" s="6" t="s">
        <v>2041</v>
      </c>
      <c r="F608" s="6" t="s">
        <v>1974</v>
      </c>
      <c r="G608" s="6" t="s">
        <v>1975</v>
      </c>
      <c r="H608" s="6" t="s">
        <v>1974</v>
      </c>
      <c r="I608" s="6" t="s">
        <v>2254</v>
      </c>
      <c r="J608" s="6" t="s">
        <v>1977</v>
      </c>
      <c r="K608" s="6" t="s">
        <v>1620</v>
      </c>
      <c r="L608" s="6" t="s">
        <v>415</v>
      </c>
      <c r="M608" s="6" t="s">
        <v>2080</v>
      </c>
      <c r="N608" s="6" t="s">
        <v>1989</v>
      </c>
      <c r="O608" s="6" t="s">
        <v>1990</v>
      </c>
      <c r="P608" s="6" t="s">
        <v>1991</v>
      </c>
      <c r="Q608" s="6" t="s">
        <v>1992</v>
      </c>
      <c r="R608" s="6" t="s">
        <v>162</v>
      </c>
      <c r="S608" s="6" t="s">
        <v>2033</v>
      </c>
      <c r="T608" s="7">
        <v>32670</v>
      </c>
      <c r="U608" s="7">
        <v>21235.5</v>
      </c>
      <c r="V608" s="13">
        <f t="shared" si="18"/>
        <v>0.65</v>
      </c>
      <c r="W608" s="7">
        <v>0</v>
      </c>
      <c r="X608" s="6" t="s">
        <v>47</v>
      </c>
      <c r="Y608" s="6" t="s">
        <v>47</v>
      </c>
      <c r="Z608" s="7" t="str">
        <f t="shared" si="19"/>
        <v>ES511</v>
      </c>
      <c r="AA608" s="6"/>
      <c r="AB608" s="6" t="s">
        <v>48</v>
      </c>
    </row>
    <row r="609" spans="1:28" x14ac:dyDescent="0.35">
      <c r="A609" s="6" t="s">
        <v>2255</v>
      </c>
      <c r="B609" s="6" t="s">
        <v>163</v>
      </c>
      <c r="C609" s="6" t="s">
        <v>2040</v>
      </c>
      <c r="D609" s="6" t="s">
        <v>165</v>
      </c>
      <c r="E609" s="6" t="s">
        <v>2041</v>
      </c>
      <c r="F609" s="6" t="s">
        <v>1974</v>
      </c>
      <c r="G609" s="6" t="s">
        <v>1975</v>
      </c>
      <c r="H609" s="6" t="s">
        <v>1974</v>
      </c>
      <c r="I609" s="6" t="s">
        <v>2254</v>
      </c>
      <c r="J609" s="6" t="s">
        <v>1977</v>
      </c>
      <c r="K609" s="6" t="s">
        <v>1620</v>
      </c>
      <c r="L609" s="6" t="s">
        <v>415</v>
      </c>
      <c r="M609" s="6" t="s">
        <v>2080</v>
      </c>
      <c r="N609" s="6" t="s">
        <v>549</v>
      </c>
      <c r="O609" s="6" t="s">
        <v>1211</v>
      </c>
      <c r="P609" s="6" t="s">
        <v>1212</v>
      </c>
      <c r="Q609" s="6" t="s">
        <v>552</v>
      </c>
      <c r="R609" s="6" t="s">
        <v>135</v>
      </c>
      <c r="S609" s="6" t="s">
        <v>2033</v>
      </c>
      <c r="T609" s="7">
        <v>43560</v>
      </c>
      <c r="U609" s="7">
        <v>28314</v>
      </c>
      <c r="V609" s="13">
        <f t="shared" si="18"/>
        <v>0.65</v>
      </c>
      <c r="W609" s="7">
        <v>0</v>
      </c>
      <c r="X609" s="6" t="s">
        <v>47</v>
      </c>
      <c r="Y609" s="6" t="s">
        <v>47</v>
      </c>
      <c r="Z609" s="7" t="str">
        <f t="shared" si="19"/>
        <v>ES513</v>
      </c>
      <c r="AA609" s="6"/>
      <c r="AB609" s="6" t="s">
        <v>48</v>
      </c>
    </row>
    <row r="610" spans="1:28" x14ac:dyDescent="0.35">
      <c r="A610" s="6" t="s">
        <v>2255</v>
      </c>
      <c r="B610" s="6" t="s">
        <v>163</v>
      </c>
      <c r="C610" s="6" t="s">
        <v>2040</v>
      </c>
      <c r="D610" s="6" t="s">
        <v>165</v>
      </c>
      <c r="E610" s="6" t="s">
        <v>2041</v>
      </c>
      <c r="F610" s="6" t="s">
        <v>1974</v>
      </c>
      <c r="G610" s="6" t="s">
        <v>1975</v>
      </c>
      <c r="H610" s="6" t="s">
        <v>1974</v>
      </c>
      <c r="I610" s="6" t="s">
        <v>2254</v>
      </c>
      <c r="J610" s="6" t="s">
        <v>1977</v>
      </c>
      <c r="K610" s="6" t="s">
        <v>1620</v>
      </c>
      <c r="L610" s="6" t="s">
        <v>415</v>
      </c>
      <c r="M610" s="6" t="s">
        <v>2080</v>
      </c>
      <c r="N610" s="6" t="s">
        <v>1993</v>
      </c>
      <c r="O610" s="6" t="s">
        <v>1994</v>
      </c>
      <c r="P610" s="6" t="s">
        <v>1995</v>
      </c>
      <c r="Q610" s="6" t="s">
        <v>1995</v>
      </c>
      <c r="R610" s="6" t="s">
        <v>83</v>
      </c>
      <c r="S610" s="6" t="s">
        <v>2202</v>
      </c>
      <c r="T610" s="7">
        <v>499367</v>
      </c>
      <c r="U610" s="7">
        <v>324588</v>
      </c>
      <c r="V610" s="13">
        <f t="shared" si="18"/>
        <v>0.65</v>
      </c>
      <c r="W610" s="7">
        <v>0</v>
      </c>
      <c r="X610" s="6" t="s">
        <v>47</v>
      </c>
      <c r="Y610" s="6" t="s">
        <v>47</v>
      </c>
      <c r="Z610" s="7" t="str">
        <f t="shared" si="19"/>
        <v>FRJ23</v>
      </c>
      <c r="AA610" s="6"/>
      <c r="AB610" s="6" t="s">
        <v>48</v>
      </c>
    </row>
    <row r="611" spans="1:28" x14ac:dyDescent="0.35">
      <c r="A611" s="6" t="s">
        <v>2255</v>
      </c>
      <c r="B611" s="6" t="s">
        <v>163</v>
      </c>
      <c r="C611" s="6" t="s">
        <v>2040</v>
      </c>
      <c r="D611" s="6" t="s">
        <v>165</v>
      </c>
      <c r="E611" s="6" t="s">
        <v>2041</v>
      </c>
      <c r="F611" s="6" t="s">
        <v>1974</v>
      </c>
      <c r="G611" s="6" t="s">
        <v>1975</v>
      </c>
      <c r="H611" s="6" t="s">
        <v>1974</v>
      </c>
      <c r="I611" s="6" t="s">
        <v>2254</v>
      </c>
      <c r="J611" s="6" t="s">
        <v>1977</v>
      </c>
      <c r="K611" s="6" t="s">
        <v>1620</v>
      </c>
      <c r="L611" s="6" t="s">
        <v>415</v>
      </c>
      <c r="M611" s="6" t="s">
        <v>2080</v>
      </c>
      <c r="N611" s="6" t="s">
        <v>920</v>
      </c>
      <c r="O611" s="6" t="s">
        <v>921</v>
      </c>
      <c r="P611" s="6" t="s">
        <v>922</v>
      </c>
      <c r="Q611" s="6" t="s">
        <v>880</v>
      </c>
      <c r="R611" s="6" t="s">
        <v>162</v>
      </c>
      <c r="S611" s="6" t="s">
        <v>2033</v>
      </c>
      <c r="T611" s="7">
        <v>35138.400000000001</v>
      </c>
      <c r="U611" s="7">
        <v>22839</v>
      </c>
      <c r="V611" s="13">
        <f t="shared" si="18"/>
        <v>0.65</v>
      </c>
      <c r="W611" s="7">
        <v>0</v>
      </c>
      <c r="X611" s="6" t="s">
        <v>47</v>
      </c>
      <c r="Y611" s="6" t="s">
        <v>47</v>
      </c>
      <c r="Z611" s="7" t="str">
        <f t="shared" si="19"/>
        <v>ES511</v>
      </c>
      <c r="AA611" s="6"/>
      <c r="AB611" s="6" t="s">
        <v>48</v>
      </c>
    </row>
    <row r="612" spans="1:28" x14ac:dyDescent="0.35">
      <c r="A612" s="6" t="s">
        <v>2255</v>
      </c>
      <c r="B612" s="6" t="s">
        <v>163</v>
      </c>
      <c r="C612" s="6" t="s">
        <v>2040</v>
      </c>
      <c r="D612" s="6" t="s">
        <v>165</v>
      </c>
      <c r="E612" s="6" t="s">
        <v>2041</v>
      </c>
      <c r="F612" s="6" t="s">
        <v>1974</v>
      </c>
      <c r="G612" s="6" t="s">
        <v>1975</v>
      </c>
      <c r="H612" s="6" t="s">
        <v>1974</v>
      </c>
      <c r="I612" s="6" t="s">
        <v>2254</v>
      </c>
      <c r="J612" s="6" t="s">
        <v>1977</v>
      </c>
      <c r="K612" s="6" t="s">
        <v>1620</v>
      </c>
      <c r="L612" s="6" t="s">
        <v>415</v>
      </c>
      <c r="M612" s="6" t="s">
        <v>2080</v>
      </c>
      <c r="N612" s="6" t="s">
        <v>1996</v>
      </c>
      <c r="O612" s="6" t="s">
        <v>1997</v>
      </c>
      <c r="P612" s="6" t="s">
        <v>1998</v>
      </c>
      <c r="Q612" s="6" t="s">
        <v>1998</v>
      </c>
      <c r="R612" s="6" t="s">
        <v>71</v>
      </c>
      <c r="S612" s="6" t="s">
        <v>2202</v>
      </c>
      <c r="T612" s="7">
        <v>187308</v>
      </c>
      <c r="U612" s="7">
        <v>121750</v>
      </c>
      <c r="V612" s="13">
        <f t="shared" si="18"/>
        <v>0.65</v>
      </c>
      <c r="W612" s="7">
        <v>0</v>
      </c>
      <c r="X612" s="6" t="s">
        <v>47</v>
      </c>
      <c r="Y612" s="6" t="s">
        <v>47</v>
      </c>
      <c r="Z612" s="9" t="str">
        <f t="shared" si="19"/>
        <v>FRJ13</v>
      </c>
      <c r="AA612" s="6"/>
      <c r="AB612" s="6" t="s">
        <v>48</v>
      </c>
    </row>
  </sheetData>
  <phoneticPr fontId="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P 0 D A A B Q S w M E F A A C A A g A L F J 1 W B 0 V n I 2 m A A A A 9 w A A A B I A H A B D b 2 5 m a W c v U G F j a 2 F n Z S 5 4 b W w g o h g A K K A U A A A A A A A A A A A A A A A A A A A A A A A A A A A A h Y 8 x D o I w G I W v Q r r T F k w U y U 8 Z j J s k J i T G t S k V G q A Y W i x 3 c / B I X k G M o m 6 O 7 3 v f 8 N 7 9 e o N 0 b B v v I n u j O p 2 g A F P k S S 2 6 Q u k y Q Y M 9 + R F K G e y 5 q H k p v U n W J h 5 N k a D K 2 n N M i H M O u w X u + p K E l A b k m O 1 y U c m W o 4 + s / s u + 0 s Z y L S R i c H i N Y S F e L 3 E Q R X S F K Z C Z Q q b 0 1 w i n w c / 2 B 8 J m a O z Q S y a N v 8 2 B z B H I + w R 7 A F B L A w Q U A A I A C A A s U n V 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L F J 1 W H / n G L b 1 A A A A a w E A A B M A H A B G b 3 J t d W x h c y 9 T Z W N 0 a W 9 u M S 5 t I K I Y A C i g F A A A A A A A A A A A A A A A A A A A A A A A A A A A A H W P T 2 v D M A z F 7 4 F 8 B + F e E v B C O / Y H G n w Y 6 c Z O Y y P r q R 7 F d d T O w 7 G L 5 R T 6 7 e c t G Y P B d J H 0 n t C P R 6 i j 8 Q 7 a s S / q P M s z e l c B O 5 i x b r e N Q T k 6 p t 3 p M x R X J Q M B F m O e Q a r W D 0 F j U h o 6 V S u v h x 5 d L B 6 M x a r x L q a F C t Y s 5 Z o w k C R C 1 x k n f w 5 J H o P / S O B k f R M v 9 t 5 2 G C S Z A + 6 V / E O v N J 1 Y y T c r t K Y 3 E Y N g N e P Q e D v 0 j s T l L Y d 7 p 3 0 i H M T N 9 X y + 4 P A y + I h t P F s U v 2 P 1 5 B 2 + l X y M M G P P w f f J 6 + A R V a L T V 8 J X t U u H k z P p x Z i W w 2 b S 7 6 x t t b I q k I h h S C / z z L h / v 9 a f U E s B A i 0 A F A A C A A g A L F J 1 W B 0 V n I 2 m A A A A 9 w A A A B I A A A A A A A A A A A A A A A A A A A A A A E N v b m Z p Z y 9 Q Y W N r Y W d l L n h t b F B L A Q I t A B Q A A g A I A C x S d V g P y u m r p A A A A O k A A A A T A A A A A A A A A A A A A A A A A P I A A A B b Q 2 9 u d G V u d F 9 U e X B l c 1 0 u e G 1 s U E s B A i 0 A F A A C A A g A L F J 1 W H / n G L b 1 A A A A a w E A A B M A A A A A A A A A A A A A A A A A 4 w E A A E Z v c m 1 1 b G F z L 1 N l Y 3 R p b 2 4 x L m 1 Q S w U G A A A A A A M A A w D C A A A A J Q 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f R s A A A A A A A B b G 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2 R i X 3 R y Y W 5 z c G F y Z W 5 j e S U y M C g 0 K 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k Y l 9 0 c m F u c 3 B h c m V u Y 3 l f X z Q i I C 8 + P E V u d H J 5 I F R 5 c G U 9 I k Z p b G x l Z E N v b X B s Z X R l U m V z d W x 0 V G 9 X b 3 J r c 2 h l Z X Q i I F Z h b H V l P S J s M S I g L z 4 8 R W 5 0 c n k g V H l w Z T 0 i R m l s b F N 0 Y X R 1 c y I g V m F s d W U 9 I n N D b 2 1 w b G V 0 Z S I g L z 4 8 R W 5 0 c n k g V H l w Z T 0 i R m l s b E N v b H V t b k 5 h b W V z I i B W Y W x 1 Z T 0 i c 1 s m c X V v d D t p Z C Z x d W 9 0 O y w m c X V v d D t h b m 5 v d W 5 j Z W 1 l b n Q m c X V v d D s s J n F 1 b 3 Q 7 c H J p b 3 J p d H l f Y 2 9 k Z S Z x d W 9 0 O y w m c X V v d D t w c m l v c m l 0 e V 9 l c y Z x d W 9 0 O y w m c X V v d D t z c G V j a W Z p Y 1 9 v Y m p l Y 3 R p d m V f Y 2 9 k Z S Z x d W 9 0 O y w m c X V v d D t z c G V j a W Z p Y 1 9 v Y m p l Y 3 R p d m V f Z X M m c X V v d D s s J n F 1 b 3 Q 7 Y W N y b 2 5 5 b S Z x d W 9 0 O y w m c X V v d D t l Z m E m c X V v d D s s J n F 1 b 3 Q 7 d G l 0 b G V f Z X M m c X V v d D s s J n F 1 b 3 Q 7 c 3 V t b W F y e V 9 l c y Z x d W 9 0 O y w m c X V v d D t z d G F y d F 9 k Y X R l J n F 1 b 3 Q 7 L C Z x d W 9 0 O 2 V u Z F 9 k Y X R l J n F 1 b 3 Q 7 L C Z x d W 9 0 O 2 l u d G V y d m V u d G l v b l 9 z Y 2 9 w Z V 9 j b 2 R l J n F 1 b 3 Q 7 L C Z x d W 9 0 O 2 l u d G V y d m V u d G l v b l 9 z Y 2 9 w Z V 9 l c y Z x d W 9 0 O y w m c X V v d D t j b 2 1 w Y W 5 5 X 2 5 p Z i Z x d W 9 0 O y w m c X V v d D t j b 2 1 w Y W 5 5 X 2 5 p Y y Z x d W 9 0 O y w m c X V v d D t j b 2 1 w Y W 5 5 X 2 5 h b W U m c X V v d D s s J n F 1 b 3 Q 7 Y 2 9 t c G F u e V 9 u Y W 1 l X 3 N o b 3 J 0 Z W 5 l Z C Z x d W 9 0 O y w m c X V v d D t j b 2 1 w Y W 5 5 X 2 5 1 d H M z J n F 1 b 3 Q 7 L C Z x d W 9 0 O 2 V j b 2 5 v b W l j X 2 F j d G l 2 a X R 5 X 2 V z J n F 1 b 3 Q 7 L C Z x d W 9 0 O 2 N v b X B h b n l f Y 2 9 z d F 9 0 b 3 R h b C Z x d W 9 0 O y w m c X V v d D t j b 2 1 w Y W 5 5 X 2 Z l Z G V y J n F 1 b 3 Q 7 L C Z x d W 9 0 O 2 N v b X B h b n l f Y 2 9 m b 3 V u Z C Z x d W 9 0 O y w m c X V v d D t o Z W x w M S Z x d W 9 0 O y w m c X V v d D t o Z W x w M i Z x d W 9 0 O y w m c X V v d D t j b 2 1 w Y W 5 5 X 3 B y b 2 p l Y 3 R f Z X h l Y 3 V 0 a W 9 u X 2 5 1 d H M m c X V v d D s s J n F 1 b 3 Q 7 Z G V m a W 5 p d G l 2 Z V 9 w c m 9 n c m F t Y X R p b 2 4 m c X V v d D t d I i A v P j x F b n R y e S B U e X B l P S J G a W x s Q 2 9 s d W 1 u V H l w Z X M i I F Z h b H V l P S J z Q m d Z R 0 J n W U d C Z 1 l H Q m d Z R 0 J n W U d C Z 1 l H Q m d Z R 0 J n W U d C Z 1 l H I i A v P j x F b n R y e S B U e X B l P S J G a W x s T G F z d F V w Z G F 0 Z W Q i I F Z h b H V l P S J k M j A y N C 0 w M y 0 x O V Q x M j o y N T o w O S 4 5 M z k w M z c 3 W i I g L z 4 8 R W 5 0 c n k g V H l w Z T 0 i R m l s b E V y c m 9 y Q 2 9 1 b n Q i I F Z h b H V l P S J s M C I g L z 4 8 R W 5 0 c n k g V H l w Z T 0 i R m l s b E V y c m 9 y Q 2 9 k Z S I g V m F s d W U 9 I n N V b m t u b 3 d u I i A v P j x F b n R y e S B U e X B l P S J G a W x s Q 2 9 1 b n Q i I F Z h b H V l P S J s N j E x I i A v P j x F b n R y e S B U e X B l P S J B Z G R l Z F R v R G F 0 Y U 1 v Z G V s I i B W Y W x 1 Z T 0 i b D A i I C 8 + P E V u d H J 5 I F R 5 c G U 9 I l J l b G F 0 a W 9 u c 2 h p c E l u Z m 9 D b 2 5 0 Y W l u Z X I i I F Z h b H V l P S J z e y Z x d W 9 0 O 2 N v b H V t b k N v d W 5 0 J n F 1 b 3 Q 7 O j I 3 L C Z x d W 9 0 O 2 t l e U N v b H V t b k 5 h b W V z J n F 1 b 3 Q 7 O l t d L C Z x d W 9 0 O 3 F 1 Z X J 5 U m V s Y X R p b 2 5 z a G l w c y Z x d W 9 0 O z p b X S w m c X V v d D t j b 2 x 1 b W 5 J Z G V u d G l 0 a W V z J n F 1 b 3 Q 7 O l s m c X V v d D t T Z W N 0 a W 9 u M S 9 k Y l 9 0 c m F u c 3 B h c m V u Y 3 k g K D Q p L 0 F 1 d G 9 S Z W 1 v d m V k Q 2 9 s d W 1 u c z E u e 2 l k L D B 9 J n F 1 b 3 Q 7 L C Z x d W 9 0 O 1 N l Y 3 R p b 2 4 x L 2 R i X 3 R y Y W 5 z c G F y Z W 5 j e S A o N C k v Q X V 0 b 1 J l b W 9 2 Z W R D b 2 x 1 b W 5 z M S 5 7 Y W 5 u b 3 V u Y 2 V t Z W 5 0 L D F 9 J n F 1 b 3 Q 7 L C Z x d W 9 0 O 1 N l Y 3 R p b 2 4 x L 2 R i X 3 R y Y W 5 z c G F y Z W 5 j e S A o N C k v Q X V 0 b 1 J l b W 9 2 Z W R D b 2 x 1 b W 5 z M S 5 7 c H J p b 3 J p d H l f Y 2 9 k Z S w y f S Z x d W 9 0 O y w m c X V v d D t T Z W N 0 a W 9 u M S 9 k Y l 9 0 c m F u c 3 B h c m V u Y 3 k g K D Q p L 0 F 1 d G 9 S Z W 1 v d m V k Q 2 9 s d W 1 u c z E u e 3 B y a W 9 y a X R 5 X 2 V z L D N 9 J n F 1 b 3 Q 7 L C Z x d W 9 0 O 1 N l Y 3 R p b 2 4 x L 2 R i X 3 R y Y W 5 z c G F y Z W 5 j e S A o N C k v Q X V 0 b 1 J l b W 9 2 Z W R D b 2 x 1 b W 5 z M S 5 7 c 3 B l Y 2 l m a W N f b 2 J q Z W N 0 a X Z l X 2 N v Z G U s N H 0 m c X V v d D s s J n F 1 b 3 Q 7 U 2 V j d G l v b j E v Z G J f d H J h b n N w Y X J l b m N 5 I C g 0 K S 9 B d X R v U m V t b 3 Z l Z E N v b H V t b n M x L n t z c G V j a W Z p Y 1 9 v Y m p l Y 3 R p d m V f Z X M s N X 0 m c X V v d D s s J n F 1 b 3 Q 7 U 2 V j d G l v b j E v Z G J f d H J h b n N w Y X J l b m N 5 I C g 0 K S 9 B d X R v U m V t b 3 Z l Z E N v b H V t b n M x L n t h Y 3 J v b n l t L D Z 9 J n F 1 b 3 Q 7 L C Z x d W 9 0 O 1 N l Y 3 R p b 2 4 x L 2 R i X 3 R y Y W 5 z c G F y Z W 5 j e S A o N C k v Q X V 0 b 1 J l b W 9 2 Z W R D b 2 x 1 b W 5 z M S 5 7 Z W Z h L D d 9 J n F 1 b 3 Q 7 L C Z x d W 9 0 O 1 N l Y 3 R p b 2 4 x L 2 R i X 3 R y Y W 5 z c G F y Z W 5 j e S A o N C k v Q X V 0 b 1 J l b W 9 2 Z W R D b 2 x 1 b W 5 z M S 5 7 d G l 0 b G V f Z X M s O H 0 m c X V v d D s s J n F 1 b 3 Q 7 U 2 V j d G l v b j E v Z G J f d H J h b n N w Y X J l b m N 5 I C g 0 K S 9 B d X R v U m V t b 3 Z l Z E N v b H V t b n M x L n t z d W 1 t Y X J 5 X 2 V z L D l 9 J n F 1 b 3 Q 7 L C Z x d W 9 0 O 1 N l Y 3 R p b 2 4 x L 2 R i X 3 R y Y W 5 z c G F y Z W 5 j e S A o N C k v Q X V 0 b 1 J l b W 9 2 Z W R D b 2 x 1 b W 5 z M S 5 7 c 3 R h c n R f Z G F 0 Z S w x M H 0 m c X V v d D s s J n F 1 b 3 Q 7 U 2 V j d G l v b j E v Z G J f d H J h b n N w Y X J l b m N 5 I C g 0 K S 9 B d X R v U m V t b 3 Z l Z E N v b H V t b n M x L n t l b m R f Z G F 0 Z S w x M X 0 m c X V v d D s s J n F 1 b 3 Q 7 U 2 V j d G l v b j E v Z G J f d H J h b n N w Y X J l b m N 5 I C g 0 K S 9 B d X R v U m V t b 3 Z l Z E N v b H V t b n M x L n t p b n R l c n Z l b n R p b 2 5 f c 2 N v c G V f Y 2 9 k Z S w x M n 0 m c X V v d D s s J n F 1 b 3 Q 7 U 2 V j d G l v b j E v Z G J f d H J h b n N w Y X J l b m N 5 I C g 0 K S 9 B d X R v U m V t b 3 Z l Z E N v b H V t b n M x L n t p b n R l c n Z l b n R p b 2 5 f c 2 N v c G V f Z X M s M T N 9 J n F 1 b 3 Q 7 L C Z x d W 9 0 O 1 N l Y 3 R p b 2 4 x L 2 R i X 3 R y Y W 5 z c G F y Z W 5 j e S A o N C k v Q X V 0 b 1 J l b W 9 2 Z W R D b 2 x 1 b W 5 z M S 5 7 Y 2 9 t c G F u e V 9 u a W Y s M T R 9 J n F 1 b 3 Q 7 L C Z x d W 9 0 O 1 N l Y 3 R p b 2 4 x L 2 R i X 3 R y Y W 5 z c G F y Z W 5 j e S A o N C k v Q X V 0 b 1 J l b W 9 2 Z W R D b 2 x 1 b W 5 z M S 5 7 Y 2 9 t c G F u e V 9 u a W M s M T V 9 J n F 1 b 3 Q 7 L C Z x d W 9 0 O 1 N l Y 3 R p b 2 4 x L 2 R i X 3 R y Y W 5 z c G F y Z W 5 j e S A o N C k v Q X V 0 b 1 J l b W 9 2 Z W R D b 2 x 1 b W 5 z M S 5 7 Y 2 9 t c G F u e V 9 u Y W 1 l L D E 2 f S Z x d W 9 0 O y w m c X V v d D t T Z W N 0 a W 9 u M S 9 k Y l 9 0 c m F u c 3 B h c m V u Y 3 k g K D Q p L 0 F 1 d G 9 S Z W 1 v d m V k Q 2 9 s d W 1 u c z E u e 2 N v b X B h b n l f b m F t Z V 9 z a G 9 y d G V u Z W Q s M T d 9 J n F 1 b 3 Q 7 L C Z x d W 9 0 O 1 N l Y 3 R p b 2 4 x L 2 R i X 3 R y Y W 5 z c G F y Z W 5 j e S A o N C k v Q X V 0 b 1 J l b W 9 2 Z W R D b 2 x 1 b W 5 z M S 5 7 Y 2 9 t c G F u e V 9 u d X R z M y w x O H 0 m c X V v d D s s J n F 1 b 3 Q 7 U 2 V j d G l v b j E v Z G J f d H J h b n N w Y X J l b m N 5 I C g 0 K S 9 B d X R v U m V t b 3 Z l Z E N v b H V t b n M x L n t l Y 2 9 u b 2 1 p Y 1 9 h Y 3 R p d m l 0 e V 9 l c y w x O X 0 m c X V v d D s s J n F 1 b 3 Q 7 U 2 V j d G l v b j E v Z G J f d H J h b n N w Y X J l b m N 5 I C g 0 K S 9 B d X R v U m V t b 3 Z l Z E N v b H V t b n M x L n t j b 2 1 w Y W 5 5 X 2 N v c 3 R f d G 9 0 Y W w s M j B 9 J n F 1 b 3 Q 7 L C Z x d W 9 0 O 1 N l Y 3 R p b 2 4 x L 2 R i X 3 R y Y W 5 z c G F y Z W 5 j e S A o N C k v Q X V 0 b 1 J l b W 9 2 Z W R D b 2 x 1 b W 5 z M S 5 7 Y 2 9 t c G F u e V 9 m Z W R l c i w y M X 0 m c X V v d D s s J n F 1 b 3 Q 7 U 2 V j d G l v b j E v Z G J f d H J h b n N w Y X J l b m N 5 I C g 0 K S 9 B d X R v U m V t b 3 Z l Z E N v b H V t b n M x L n t j b 2 1 w Y W 5 5 X 2 N v Z m 9 1 b m Q s M j J 9 J n F 1 b 3 Q 7 L C Z x d W 9 0 O 1 N l Y 3 R p b 2 4 x L 2 R i X 3 R y Y W 5 z c G F y Z W 5 j e S A o N C k v Q X V 0 b 1 J l b W 9 2 Z W R D b 2 x 1 b W 5 z M S 5 7 a G V s c D E s M j N 9 J n F 1 b 3 Q 7 L C Z x d W 9 0 O 1 N l Y 3 R p b 2 4 x L 2 R i X 3 R y Y W 5 z c G F y Z W 5 j e S A o N C k v Q X V 0 b 1 J l b W 9 2 Z W R D b 2 x 1 b W 5 z M S 5 7 a G V s c D I s M j R 9 J n F 1 b 3 Q 7 L C Z x d W 9 0 O 1 N l Y 3 R p b 2 4 x L 2 R i X 3 R y Y W 5 z c G F y Z W 5 j e S A o N C k v Q X V 0 b 1 J l b W 9 2 Z W R D b 2 x 1 b W 5 z M S 5 7 Y 2 9 t c G F u e V 9 w c m 9 q Z W N 0 X 2 V 4 Z W N 1 d G l v b l 9 u d X R z L D I 1 f S Z x d W 9 0 O y w m c X V v d D t T Z W N 0 a W 9 u M S 9 k Y l 9 0 c m F u c 3 B h c m V u Y 3 k g K D Q p L 0 F 1 d G 9 S Z W 1 v d m V k Q 2 9 s d W 1 u c z E u e 2 R l Z m l u a X R p d m V f c H J v Z 3 J h b W F 0 a W 9 u L D I 2 f S Z x d W 9 0 O 1 0 s J n F 1 b 3 Q 7 Q 2 9 s d W 1 u Q 2 9 1 b n Q m c X V v d D s 6 M j c s J n F 1 b 3 Q 7 S 2 V 5 Q 2 9 s d W 1 u T m F t Z X M m c X V v d D s 6 W 1 0 s J n F 1 b 3 Q 7 Q 2 9 s d W 1 u S W R l b n R p d G l l c y Z x d W 9 0 O z p b J n F 1 b 3 Q 7 U 2 V j d G l v b j E v Z G J f d H J h b n N w Y X J l b m N 5 I C g 0 K S 9 B d X R v U m V t b 3 Z l Z E N v b H V t b n M x L n t p Z C w w f S Z x d W 9 0 O y w m c X V v d D t T Z W N 0 a W 9 u M S 9 k Y l 9 0 c m F u c 3 B h c m V u Y 3 k g K D Q p L 0 F 1 d G 9 S Z W 1 v d m V k Q 2 9 s d W 1 u c z E u e 2 F u b m 9 1 b m N l b W V u d C w x f S Z x d W 9 0 O y w m c X V v d D t T Z W N 0 a W 9 u M S 9 k Y l 9 0 c m F u c 3 B h c m V u Y 3 k g K D Q p L 0 F 1 d G 9 S Z W 1 v d m V k Q 2 9 s d W 1 u c z E u e 3 B y a W 9 y a X R 5 X 2 N v Z G U s M n 0 m c X V v d D s s J n F 1 b 3 Q 7 U 2 V j d G l v b j E v Z G J f d H J h b n N w Y X J l b m N 5 I C g 0 K S 9 B d X R v U m V t b 3 Z l Z E N v b H V t b n M x L n t w c m l v c m l 0 e V 9 l c y w z f S Z x d W 9 0 O y w m c X V v d D t T Z W N 0 a W 9 u M S 9 k Y l 9 0 c m F u c 3 B h c m V u Y 3 k g K D Q p L 0 F 1 d G 9 S Z W 1 v d m V k Q 2 9 s d W 1 u c z E u e 3 N w Z W N p Z m l j X 2 9 i a m V j d G l 2 Z V 9 j b 2 R l L D R 9 J n F 1 b 3 Q 7 L C Z x d W 9 0 O 1 N l Y 3 R p b 2 4 x L 2 R i X 3 R y Y W 5 z c G F y Z W 5 j e S A o N C k v Q X V 0 b 1 J l b W 9 2 Z W R D b 2 x 1 b W 5 z M S 5 7 c 3 B l Y 2 l m a W N f b 2 J q Z W N 0 a X Z l X 2 V z L D V 9 J n F 1 b 3 Q 7 L C Z x d W 9 0 O 1 N l Y 3 R p b 2 4 x L 2 R i X 3 R y Y W 5 z c G F y Z W 5 j e S A o N C k v Q X V 0 b 1 J l b W 9 2 Z W R D b 2 x 1 b W 5 z M S 5 7 Y W N y b 2 5 5 b S w 2 f S Z x d W 9 0 O y w m c X V v d D t T Z W N 0 a W 9 u M S 9 k Y l 9 0 c m F u c 3 B h c m V u Y 3 k g K D Q p L 0 F 1 d G 9 S Z W 1 v d m V k Q 2 9 s d W 1 u c z E u e 2 V m Y S w 3 f S Z x d W 9 0 O y w m c X V v d D t T Z W N 0 a W 9 u M S 9 k Y l 9 0 c m F u c 3 B h c m V u Y 3 k g K D Q p L 0 F 1 d G 9 S Z W 1 v d m V k Q 2 9 s d W 1 u c z E u e 3 R p d G x l X 2 V z L D h 9 J n F 1 b 3 Q 7 L C Z x d W 9 0 O 1 N l Y 3 R p b 2 4 x L 2 R i X 3 R y Y W 5 z c G F y Z W 5 j e S A o N C k v Q X V 0 b 1 J l b W 9 2 Z W R D b 2 x 1 b W 5 z M S 5 7 c 3 V t b W F y e V 9 l c y w 5 f S Z x d W 9 0 O y w m c X V v d D t T Z W N 0 a W 9 u M S 9 k Y l 9 0 c m F u c 3 B h c m V u Y 3 k g K D Q p L 0 F 1 d G 9 S Z W 1 v d m V k Q 2 9 s d W 1 u c z E u e 3 N 0 Y X J 0 X 2 R h d G U s M T B 9 J n F 1 b 3 Q 7 L C Z x d W 9 0 O 1 N l Y 3 R p b 2 4 x L 2 R i X 3 R y Y W 5 z c G F y Z W 5 j e S A o N C k v Q X V 0 b 1 J l b W 9 2 Z W R D b 2 x 1 b W 5 z M S 5 7 Z W 5 k X 2 R h d G U s M T F 9 J n F 1 b 3 Q 7 L C Z x d W 9 0 O 1 N l Y 3 R p b 2 4 x L 2 R i X 3 R y Y W 5 z c G F y Z W 5 j e S A o N C k v Q X V 0 b 1 J l b W 9 2 Z W R D b 2 x 1 b W 5 z M S 5 7 a W 5 0 Z X J 2 Z W 5 0 a W 9 u X 3 N j b 3 B l X 2 N v Z G U s M T J 9 J n F 1 b 3 Q 7 L C Z x d W 9 0 O 1 N l Y 3 R p b 2 4 x L 2 R i X 3 R y Y W 5 z c G F y Z W 5 j e S A o N C k v Q X V 0 b 1 J l b W 9 2 Z W R D b 2 x 1 b W 5 z M S 5 7 a W 5 0 Z X J 2 Z W 5 0 a W 9 u X 3 N j b 3 B l X 2 V z L D E z f S Z x d W 9 0 O y w m c X V v d D t T Z W N 0 a W 9 u M S 9 k Y l 9 0 c m F u c 3 B h c m V u Y 3 k g K D Q p L 0 F 1 d G 9 S Z W 1 v d m V k Q 2 9 s d W 1 u c z E u e 2 N v b X B h b n l f b m l m L D E 0 f S Z x d W 9 0 O y w m c X V v d D t T Z W N 0 a W 9 u M S 9 k Y l 9 0 c m F u c 3 B h c m V u Y 3 k g K D Q p L 0 F 1 d G 9 S Z W 1 v d m V k Q 2 9 s d W 1 u c z E u e 2 N v b X B h b n l f b m l j L D E 1 f S Z x d W 9 0 O y w m c X V v d D t T Z W N 0 a W 9 u M S 9 k Y l 9 0 c m F u c 3 B h c m V u Y 3 k g K D Q p L 0 F 1 d G 9 S Z W 1 v d m V k Q 2 9 s d W 1 u c z E u e 2 N v b X B h b n l f b m F t Z S w x N n 0 m c X V v d D s s J n F 1 b 3 Q 7 U 2 V j d G l v b j E v Z G J f d H J h b n N w Y X J l b m N 5 I C g 0 K S 9 B d X R v U m V t b 3 Z l Z E N v b H V t b n M x L n t j b 2 1 w Y W 5 5 X 2 5 h b W V f c 2 h v c n R l b m V k L D E 3 f S Z x d W 9 0 O y w m c X V v d D t T Z W N 0 a W 9 u M S 9 k Y l 9 0 c m F u c 3 B h c m V u Y 3 k g K D Q p L 0 F 1 d G 9 S Z W 1 v d m V k Q 2 9 s d W 1 u c z E u e 2 N v b X B h b n l f b n V 0 c z M s M T h 9 J n F 1 b 3 Q 7 L C Z x d W 9 0 O 1 N l Y 3 R p b 2 4 x L 2 R i X 3 R y Y W 5 z c G F y Z W 5 j e S A o N C k v Q X V 0 b 1 J l b W 9 2 Z W R D b 2 x 1 b W 5 z M S 5 7 Z W N v b m 9 t a W N f Y W N 0 a X Z p d H l f Z X M s M T l 9 J n F 1 b 3 Q 7 L C Z x d W 9 0 O 1 N l Y 3 R p b 2 4 x L 2 R i X 3 R y Y W 5 z c G F y Z W 5 j e S A o N C k v Q X V 0 b 1 J l b W 9 2 Z W R D b 2 x 1 b W 5 z M S 5 7 Y 2 9 t c G F u e V 9 j b 3 N 0 X 3 R v d G F s L D I w f S Z x d W 9 0 O y w m c X V v d D t T Z W N 0 a W 9 u M S 9 k Y l 9 0 c m F u c 3 B h c m V u Y 3 k g K D Q p L 0 F 1 d G 9 S Z W 1 v d m V k Q 2 9 s d W 1 u c z E u e 2 N v b X B h b n l f Z m V k Z X I s M j F 9 J n F 1 b 3 Q 7 L C Z x d W 9 0 O 1 N l Y 3 R p b 2 4 x L 2 R i X 3 R y Y W 5 z c G F y Z W 5 j e S A o N C k v Q X V 0 b 1 J l b W 9 2 Z W R D b 2 x 1 b W 5 z M S 5 7 Y 2 9 t c G F u e V 9 j b 2 Z v d W 5 k L D I y f S Z x d W 9 0 O y w m c X V v d D t T Z W N 0 a W 9 u M S 9 k Y l 9 0 c m F u c 3 B h c m V u Y 3 k g K D Q p L 0 F 1 d G 9 S Z W 1 v d m V k Q 2 9 s d W 1 u c z E u e 2 h l b H A x L D I z f S Z x d W 9 0 O y w m c X V v d D t T Z W N 0 a W 9 u M S 9 k Y l 9 0 c m F u c 3 B h c m V u Y 3 k g K D Q p L 0 F 1 d G 9 S Z W 1 v d m V k Q 2 9 s d W 1 u c z E u e 2 h l b H A y L D I 0 f S Z x d W 9 0 O y w m c X V v d D t T Z W N 0 a W 9 u M S 9 k Y l 9 0 c m F u c 3 B h c m V u Y 3 k g K D Q p L 0 F 1 d G 9 S Z W 1 v d m V k Q 2 9 s d W 1 u c z E u e 2 N v b X B h b n l f c H J v a m V j d F 9 l e G V j d X R p b 2 5 f b n V 0 c y w y N X 0 m c X V v d D s s J n F 1 b 3 Q 7 U 2 V j d G l v b j E v Z G J f d H J h b n N w Y X J l b m N 5 I C g 0 K S 9 B d X R v U m V t b 3 Z l Z E N v b H V t b n M x L n t k Z W Z p b m l 0 a X Z l X 3 B y b 2 d y Y W 1 h d G l v b i w y N n 0 m c X V v d D t d L C Z x d W 9 0 O 1 J l b G F 0 a W 9 u c 2 h p c E l u Z m 8 m c X V v d D s 6 W 1 1 9 I i A v P j w v U 3 R h Y m x l R W 5 0 c m l l c z 4 8 L 0 l 0 Z W 0 + P E l 0 Z W 0 + P E l 0 Z W 1 M b 2 N h d G l v b j 4 8 S X R l b V R 5 c G U + R m 9 y b X V s Y T w v S X R l b V R 5 c G U + P E l 0 Z W 1 Q Y X R o P l N l Y 3 R p b 2 4 x L 2 R i X 3 R y Y W 5 z c G F y Z W 5 j e S U y M C g 0 K S 9 T b 3 V y Y 2 U 8 L 0 l 0 Z W 1 Q Y X R o P j w v S X R l b U x v Y 2 F 0 a W 9 u P j x T d G F i b G V F b n R y a W V z I C 8 + P C 9 J d G V t P j x J d G V t P j x J d G V t T G 9 j Y X R p b 2 4 + P E l 0 Z W 1 U e X B l P k Z v c m 1 1 b G E 8 L 0 l 0 Z W 1 U e X B l P j x J d G V t U G F 0 a D 5 T Z W N 0 a W 9 u M S 9 k Y l 9 0 c m F u c 3 B h c m V u Y 3 k l M j A o N C k v U H J v b W 9 0 Z W Q l M j B I Z W F k Z X J z P C 9 J d G V t U G F 0 a D 4 8 L 0 l 0 Z W 1 M b 2 N h d G l v b j 4 8 U 3 R h Y m x l R W 5 0 c m l l c y A v P j w v S X R l b T 4 8 L 0 l 0 Z W 1 z P j w v T G 9 j Y W x Q Y W N r Y W d l T W V 0 Y W R h d G F G a W x l P h Y A A A B Q S w U G A A A A A A A A A A A A A A A A A A A A A A A A J g E A A A E A A A D Q j J 3 f A R X R E Y x 6 A M B P w p f r A Q A A A H w 5 u q N m o n l F g u V H x j l 9 E g w A A A A A A g A A A A A A E G Y A A A A B A A A g A A A A + j 5 E v V 7 y X P Y o X l a e W H m E A b S T w U u T 0 N W f n a 0 V w o X 4 9 t A A A A A A D o A A A A A C A A A g A A A A e 7 C q P f K j c 3 K d Q / V w h d v I H y 7 j k 3 l / d s g 4 + p h 1 5 u I I l h B Q A A A A g i u a O j l n E r m k k w a p 3 z Z Q W 2 h A 8 w Z 4 p Q q H f 1 K R V R V c V Y R S N p k / j m 8 Y H t W w U o 1 m f K I Q q P 6 5 I 7 H 8 x C T H 1 d A Z x 3 L J o K x P B Z s p x 3 l a l b g K M C 0 R 0 Y p A A A A A z o H F v A g S q N f q W 6 w H y l a m n V f R x x D i I E b F V l f b D f G J 5 Q p E O n K 9 L P J 0 3 c s b X 3 5 Z P d w 4 Q T 7 3 5 U A M N U N e 8 K t R T L K U 8 Q = = < / D a t a M a s h u p > 
</file>

<file path=customXml/itemProps1.xml><?xml version="1.0" encoding="utf-8"?>
<ds:datastoreItem xmlns:ds="http://schemas.openxmlformats.org/officeDocument/2006/customXml" ds:itemID="{39B0AF9C-60B9-4BE4-B288-E641725E967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ES</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Igoa Garciandía</dc:creator>
  <cp:lastModifiedBy>Cristina Igoa Garciandía</cp:lastModifiedBy>
  <dcterms:created xsi:type="dcterms:W3CDTF">2024-03-21T09:16:37Z</dcterms:created>
  <dcterms:modified xsi:type="dcterms:W3CDTF">2024-03-21T09:24:03Z</dcterms:modified>
</cp:coreProperties>
</file>