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P:\01 COMUN\012.POCTEFA\123. POCTEFA 2021-2027\123C DOC POCTEFA\C3. CONVOCATORIAS texto y formulario\1AAP TODOS DOCUMENTOS\"/>
    </mc:Choice>
  </mc:AlternateContent>
  <xr:revisionPtr revIDLastSave="0" documentId="13_ncr:1_{7E5704F8-F59E-454E-89EF-2C25CAEDFD7B}" xr6:coauthVersionLast="47" xr6:coauthVersionMax="47" xr10:uidLastSave="{00000000-0000-0000-0000-000000000000}"/>
  <bookViews>
    <workbookView xWindow="-120" yWindow="-120" windowWidth="20730" windowHeight="11040" xr2:uid="{EB3CD24C-3828-4730-B4AA-9C6E1E7F2B77}"/>
  </bookViews>
  <sheets>
    <sheet name="Exercice comptable 1" sheetId="2" r:id="rId1"/>
    <sheet name="Exercice comptable 2" sheetId="1" r:id="rId2"/>
    <sheet name="Capacité financière"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3" l="1"/>
  <c r="D15" i="3" s="1"/>
  <c r="E15" i="3" s="1"/>
  <c r="C15" i="3"/>
  <c r="C11" i="3"/>
  <c r="E11" i="3" s="1"/>
  <c r="D31" i="1"/>
  <c r="D35" i="1" s="1"/>
  <c r="E35" i="1" s="1"/>
  <c r="E34" i="1"/>
  <c r="E33" i="1"/>
  <c r="E32" i="1"/>
  <c r="B14" i="3" s="1"/>
  <c r="E30" i="1"/>
  <c r="E29" i="1"/>
  <c r="E28" i="1"/>
  <c r="E27" i="1"/>
  <c r="D26" i="1"/>
  <c r="D24" i="1"/>
  <c r="E24" i="1" s="1"/>
  <c r="E23" i="1"/>
  <c r="E22" i="1"/>
  <c r="E21" i="1"/>
  <c r="E20" i="1"/>
  <c r="E19" i="1"/>
  <c r="D18" i="1"/>
  <c r="E18" i="1" s="1"/>
  <c r="E17" i="1"/>
  <c r="B12" i="3" s="1"/>
  <c r="E16" i="1"/>
  <c r="E15" i="1"/>
  <c r="E14" i="1"/>
  <c r="E36" i="2"/>
  <c r="E35" i="2"/>
  <c r="E34" i="2"/>
  <c r="C14" i="3" s="1"/>
  <c r="D33" i="2"/>
  <c r="E33" i="2" s="1"/>
  <c r="E32" i="2"/>
  <c r="E31" i="2"/>
  <c r="E30" i="2"/>
  <c r="E29" i="2"/>
  <c r="D28" i="2"/>
  <c r="D26" i="2"/>
  <c r="E26" i="2" s="1"/>
  <c r="E25" i="2"/>
  <c r="E24" i="2"/>
  <c r="E23" i="2"/>
  <c r="E22" i="2"/>
  <c r="E21" i="2"/>
  <c r="D20" i="2"/>
  <c r="E20" i="2" s="1"/>
  <c r="E19" i="2"/>
  <c r="E18" i="2"/>
  <c r="E17" i="2"/>
  <c r="C12" i="3" s="1"/>
  <c r="E16" i="2"/>
  <c r="D12" i="3" l="1"/>
  <c r="C9" i="3"/>
  <c r="E9" i="3" s="1"/>
  <c r="D11" i="3"/>
  <c r="D14" i="3"/>
  <c r="E14" i="3" s="1"/>
  <c r="D9" i="3"/>
  <c r="E31" i="1"/>
  <c r="D37" i="2"/>
  <c r="E37" i="2" s="1"/>
</calcChain>
</file>

<file path=xl/sharedStrings.xml><?xml version="1.0" encoding="utf-8"?>
<sst xmlns="http://schemas.openxmlformats.org/spreadsheetml/2006/main" count="96" uniqueCount="56">
  <si>
    <t xml:space="preserve">             </t>
  </si>
  <si>
    <r>
      <rPr>
        <b/>
        <sz val="9"/>
        <rFont val="Trebuchet MS"/>
        <family val="2"/>
      </rPr>
      <t>EUR</t>
    </r>
  </si>
  <si>
    <t>EUR</t>
  </si>
  <si>
    <r>
      <t xml:space="preserve">
 Self-assessment tool for calculating the ratios of the financial capacity check for 
</t>
    </r>
    <r>
      <rPr>
        <b/>
        <sz val="16"/>
        <color rgb="FFFF0000"/>
        <rFont val="Trebuchet MS"/>
        <family val="2"/>
      </rPr>
      <t>PRIVATE COMMERCIAL</t>
    </r>
    <r>
      <rPr>
        <b/>
        <sz val="16"/>
        <rFont val="Trebuchet MS"/>
        <family val="2"/>
      </rPr>
      <t xml:space="preserve"> lead applicants</t>
    </r>
  </si>
  <si>
    <r>
      <t xml:space="preserve">
At least criterion No. 1 and an additional two of the other three criteria must be respected
</t>
    </r>
    <r>
      <rPr>
        <b/>
        <u/>
        <sz val="14"/>
        <color rgb="FF708792"/>
        <rFont val="Trebuchet MS"/>
        <family val="2"/>
      </rPr>
      <t>NOTE:</t>
    </r>
    <r>
      <rPr>
        <b/>
        <sz val="14"/>
        <color rgb="FF708792"/>
        <rFont val="Trebuchet MS"/>
        <family val="2"/>
      </rPr>
      <t xml:space="preserve"> If following the financial capacity check the private lead applicant does not meet the necessary financial capacity criteria, the entire project proposal is regarded as not eligible as described in the Programme manual (Chapter II.4.2)</t>
    </r>
  </si>
  <si>
    <t>N/A</t>
  </si>
  <si>
    <t>Instructions pour l'outil d'auto-évaluation de la capacité financière
Étape 1 : Sur la première feuille "Exercice comptable 1", remplissez les données financières du dernier exercice dans les cellules bleu clair telles qu'elles apparaissent et les comptes annuels envoyés avec le formulaire de demande.
Étape 2 : Sur la deuxième feuille "Exercice comptable 2", remplissez les données financières de l'exercice précédant le dernier exercice dans les cellules bleu clair, telles qu'elles apparaissent dans les comptes annuels envoyés avec le formulaire de demande.
Étape 3 : Sur la troisième feuille "Capacité financière", le résultat du contrôle sur la base des données saisies sur les deux premières feuilles (étapes 1 et 2) s'affiche automatiquement.</t>
  </si>
  <si>
    <t>Exercice comptable 1</t>
  </si>
  <si>
    <t>Nom du partenaire</t>
  </si>
  <si>
    <t>Code du projet</t>
  </si>
  <si>
    <t>FEDER demandé pour le partenaire</t>
  </si>
  <si>
    <t>Date de clôture de l'exercice comptable</t>
  </si>
  <si>
    <t>Taux d'échange utilisé</t>
  </si>
  <si>
    <t>Monnaie</t>
  </si>
  <si>
    <t>Bilan comptable</t>
  </si>
  <si>
    <t xml:space="preserve">Actifs non-courants	</t>
  </si>
  <si>
    <t xml:space="preserve">Actif circulant	</t>
  </si>
  <si>
    <t>Inventaire (stock)</t>
  </si>
  <si>
    <t>Liquidités et équivalents</t>
  </si>
  <si>
    <t>Total actif</t>
  </si>
  <si>
    <t>Capital social, y compris les réserves</t>
  </si>
  <si>
    <t>Subventions capitalisées</t>
  </si>
  <si>
    <t>Provisions</t>
  </si>
  <si>
    <t xml:space="preserve">Passifs non courants (plus d'un an)	</t>
  </si>
  <si>
    <t xml:space="preserve">Passif circulant (moins d'un an)	</t>
  </si>
  <si>
    <t>Total des fonds propres et du passif</t>
  </si>
  <si>
    <t>Compte de résultat</t>
  </si>
  <si>
    <t>Revenu d'exploitation (hors subventions)</t>
  </si>
  <si>
    <t>Subventions</t>
  </si>
  <si>
    <t>Côuts de personnel</t>
  </si>
  <si>
    <t>Autres dépenses d'explotation</t>
  </si>
  <si>
    <t>Résultat d'exploitation</t>
  </si>
  <si>
    <t>Résultat financier</t>
  </si>
  <si>
    <t>Opérations exceptionnelles nettes</t>
  </si>
  <si>
    <t>Impôts sur les bénéfices</t>
  </si>
  <si>
    <t xml:space="preserve">Résultat de l'exercice		</t>
  </si>
  <si>
    <t>Instructions pour remplir le formulaire</t>
  </si>
  <si>
    <t>Acronyme du projet</t>
  </si>
  <si>
    <t xml:space="preserve">Qui doit soumettre l'outil d'analyse de la capacité financière ?
L'outil d'analyse de la capacité financière en Excel doit être rempli par le Chef de file et tous les autres partenaires du projet ayant une nature juridique privée (partenaires privés). Les partenaires privés doivent remplir les deux feuilles (c'est-à-dire, l'exercice comptable 1 et l'exercice comptable 2). Les chiffres à inclure doivent refléter les données disponibles dans le bilan comptable et la compte de résultat des deux derniers exercices financiers qui ont été vérifiés, approuvés et/ou soumis aux autorités fiscales compétentes.
Instructions pour remplir l'Excel :
Seules les cellules avec un fond bleu clair doivent être remplies. Les totaux sont calculés automatiquement. Si le nombre est égal à zéro, entrez zéro ou laissez la cellule vide.
1. nom du partenaire : nom officiel du partenaire privé dans sa langue d'origine, tel qu'il figure sur le formulaire de demande.
2. Acronyme du projet utilisé pour dans le formulaire de candidature.
3. Code du projet : code attribué par le système électronique.
4. FEDER demandé par le partenaire : montant du FEDER demandé par le partenaire privé comme indiqué dans le formulaire de candidature.
5. Date de clôture du dernier exercice (exercise 1) : date de clôture du dernier exercice pour lequel les états financiers ont été vérifiés, approuvés et/ou soumis aux autorités fiscales compétentes.
6. Taux de change : taux de change à la date de clôture du dernier exercice (EUR = 1).
7. Actifs non courants : actifs immobilisés après déduction des amortissements cumulés. Ils comprennent généralement des bâtiments, des équipements et/ou des parts dans des filiales.
8. Actif circulant : il s'agit de tous les autres actifs dont l'échéance est inférieure à un an, à l'exception des stocks, de la trésorerie et des équivalents de trésorerie qui figurent sur des lignes distinctes. 
9. Inventaire (stock): tous les stocks à divers stades de production qui ne sont pas déjà inclus dans la catégorie des actifs courants.
10. Liquidités et équivalents de liquidités : les liquidités comprennent la monnaie légale, les billets de banque, les pièces de monnaie, les chèques reçus mais non déposés, et les comptes courants et d'épargne. Les équivalents de trésorerie sont tous les titres de placement à court terme avec des périodes d'échéance de 90 jours ou moins.
11. Capital social y compris les réserves et à l'exclusion des subventions capitalisées : c'est le total du capital, des bénéfices non distribués, du revenu net de la période et de toute autre réserve, à l'exclusion de toute subvention capitalisée.
12. Subventions capitalisées : sont les subventions qui, conformément aux normes et pratiques comptables applicables, sont traitées comme faisant partie des fonds propres.
13. Provisions : concernent généralement les coûts des responsabilités liées aux risques juridiques. La plupart du temps, le montant exact et/ou le bénéficiaire ne sont pas connus.
14. Passif non courant : il s'agit de la partie du passif dont l'échéance est supérieure à un an.
15. Passif circulant : il s'agit des dettes dont l'échéance est inférieure à un an et des intérêts courus correspondants ou des découverts bancaires à court terme.
Le total des actifs et le total des capitaux propres et des passifs doivent être des montants identiques.
16. Revenu total hors subventions : revenu généré par les activités d'exploitation (par exemple, les ventes, les services, etc.), à l'exclusion du revenu lié aux subventions.
17. Revenus de subventions : il s'agit des revenus de subventions qui, conformément aux règles et pratiques comptables applicables, sont comptabilisés dans les revenus au cours d'une ou plusieurs périodes.
18. Frais de personnel : indiquez le coût total du personnel employé, c'est-à-dire les salaires et traitements plus les avantages sociaux connexes. 
19. Autres coûts d'exploitation : autres coûts encourus dans le cadre des activités d'exploitation.
20. produits/charges financiers nets : produits financiers générés (par exemple, revenus d'intérêts, etc.) après déduction des charges financières (par exemple, intérêts payés, etc.).
21. Opérations exceptionnelles nettes : comme la valeur représente les bénéfices ou les pertes générés par les opérations exceptionnelles, des valeurs négatives peuvent également être insérées.
22. Impôts sur les bénéfices : impôts prélevés sur le bénéfice généré par le partenaire".				</t>
  </si>
  <si>
    <t>Note :
Cet outil est fourni à des fins purement informatives et est basé sur les principes comptables généralement utilisés. Toutefois, le calcul des paramètres utilisés pour l'auto-évaluation de la capacité financière comme dans cet outil pourrait changer en fonction des exigences spécifiques dont disposent certaines institutions et/ou en fonction des règles nationales. L'utilisation de cet outil relève de la seule responsabilité du partenaire et les instances du Programme n'assument aucune responsabilité quant à son éventuel non-fonctionnement ou utilisation incorrecte conduisant à des résultats différents de ceux déterminés par les instances du Programme. Le résultat de l'évaluation effectuée par le Programme conformément à la section C.2.3. du Manuel du Programme est le seul résultat valable pour déterminer la capacité financière des partenaires privés.</t>
  </si>
  <si>
    <t>Critères et méthode de calcul</t>
  </si>
  <si>
    <t>Exercice comptable 2</t>
  </si>
  <si>
    <t>Calcul du ratio</t>
  </si>
  <si>
    <t>Résultat du TEST</t>
  </si>
  <si>
    <t xml:space="preserve">Informations sur les plafonds fixés	</t>
  </si>
  <si>
    <t xml:space="preserve">1. Taux de subvention : ratio fonds propres / FEDER demandé </t>
  </si>
  <si>
    <t>Seulement les données de l'année comptable 1 sont prises en considération. Le résultat doit être &gt;0,5 pour être considéré comme positif.</t>
  </si>
  <si>
    <t>2) Ratio de liquidité : Actif circulant + liquidités et équivalents / passif circulant.</t>
  </si>
  <si>
    <t xml:space="preserve">"Si le ratio Débiteurs*365/revenu total (point 2.1) est &lt;120, ce résultat doit être &gt;0,8 pour un RÉSULTAT POSITIF ;
Si le ratio du point 2.1 est &gt; 120, ce résultat doit être &gt; 1 pour un RÉSULTAT POSITIF".	</t>
  </si>
  <si>
    <t>2.1 Débiteurs (c'est-à-dire l'actif circulant + la trésorerie et les équivalents de trésorerie) x 365 / revenu total</t>
  </si>
  <si>
    <t xml:space="preserve">Le ratio est calculé en tenant compte des données des deux derniers exercices.	</t>
  </si>
  <si>
    <t>3.    Résultat financier net</t>
  </si>
  <si>
    <t>Si le résultat financier net est positif, le résultat du test est également POSITIF. Si le résultat financier net est négatif, le résultat du point 3.1 est requis.</t>
  </si>
  <si>
    <t xml:space="preserve">3.1 Taux d'absorption des revenus : résultat financier net / revenus totaux </t>
  </si>
  <si>
    <t>Si le résultat financier net est négatif, le rapport résultat financier net / revenu total doit être inférieur à 0,04 pour un RÉSULTAT POSITIF.</t>
  </si>
  <si>
    <t>Outil d'auto-évaluation de la capacité financière pour les PARTENARIATS PRIVES À BUT NON LUCRATIF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</si>
</sst>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410]\ * #,##0.00_-;\-[$€-410]\ * #,##0.00_-;_-[$€-410]\ * &quot;-&quot;??_-;_-@_-"/>
  </numFmts>
  <fonts count="26">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0"/>
      <color rgb="FF000000"/>
      <name val="Times New Roman"/>
      <family val="1"/>
    </font>
    <font>
      <b/>
      <sz val="10"/>
      <name val="Trebuchet MS"/>
      <family val="2"/>
    </font>
    <font>
      <b/>
      <sz val="10"/>
      <color theme="4" tint="-0.249977111117893"/>
      <name val="Trebuchet MS"/>
      <family val="2"/>
    </font>
    <font>
      <b/>
      <sz val="12"/>
      <name val="Trebuchet MS"/>
      <family val="2"/>
    </font>
    <font>
      <sz val="10"/>
      <name val="Trebuchet MS"/>
      <family val="2"/>
    </font>
    <font>
      <b/>
      <u/>
      <sz val="10"/>
      <name val="Trebuchet MS"/>
      <family val="2"/>
    </font>
    <font>
      <b/>
      <sz val="16"/>
      <name val="Trebuchet MS"/>
      <family val="2"/>
    </font>
    <font>
      <b/>
      <sz val="9"/>
      <color rgb="FF000000"/>
      <name val="Trebuchet MS"/>
      <family val="2"/>
    </font>
    <font>
      <b/>
      <sz val="9"/>
      <name val="Trebuchet MS"/>
      <family val="2"/>
    </font>
    <font>
      <b/>
      <sz val="10"/>
      <color rgb="FF000000"/>
      <name val="Times New Roman"/>
      <family val="1"/>
    </font>
    <font>
      <sz val="9"/>
      <name val="Trebuchet MS"/>
      <family val="2"/>
    </font>
    <font>
      <b/>
      <sz val="10"/>
      <color rgb="FF000000"/>
      <name val="Trebuchet MS"/>
      <family val="2"/>
    </font>
    <font>
      <b/>
      <sz val="16"/>
      <color rgb="FFFF0000"/>
      <name val="Trebuchet MS"/>
      <family val="2"/>
    </font>
    <font>
      <b/>
      <sz val="14"/>
      <color rgb="FF708792"/>
      <name val="Trebuchet MS"/>
      <family val="2"/>
    </font>
    <font>
      <b/>
      <u/>
      <sz val="14"/>
      <color rgb="FF708792"/>
      <name val="Trebuchet MS"/>
      <family val="2"/>
    </font>
    <font>
      <b/>
      <sz val="11"/>
      <color theme="0"/>
      <name val="Trebuchet MS"/>
      <family val="2"/>
    </font>
    <font>
      <b/>
      <sz val="12"/>
      <color theme="1"/>
      <name val="Trebuchet MS"/>
      <family val="2"/>
    </font>
    <font>
      <i/>
      <sz val="11"/>
      <color rgb="FF202124"/>
      <name val="Trebuchet MS"/>
      <family val="2"/>
    </font>
    <font>
      <i/>
      <sz val="8"/>
      <color rgb="FF202124"/>
      <name val="Inherit"/>
    </font>
    <font>
      <sz val="12"/>
      <color theme="1"/>
      <name val="Trebuchet MS"/>
      <family val="2"/>
    </font>
    <font>
      <i/>
      <sz val="11"/>
      <color theme="1"/>
      <name val="Trebuchet MS"/>
      <family val="2"/>
    </font>
    <font>
      <i/>
      <sz val="9"/>
      <color theme="1"/>
      <name val="Calibri"/>
      <family val="2"/>
      <scheme val="minor"/>
    </font>
  </fonts>
  <fills count="8">
    <fill>
      <patternFill patternType="none"/>
    </fill>
    <fill>
      <patternFill patternType="gray125"/>
    </fill>
    <fill>
      <patternFill patternType="solid">
        <fgColor rgb="FFC8D3D8"/>
        <bgColor indexed="64"/>
      </patternFill>
    </fill>
    <fill>
      <patternFill patternType="solid">
        <fgColor rgb="FF90ABB1"/>
        <bgColor indexed="64"/>
      </patternFill>
    </fill>
    <fill>
      <patternFill patternType="solid">
        <fgColor theme="8" tint="0.79998168889431442"/>
        <bgColor indexed="64"/>
      </patternFill>
    </fill>
    <fill>
      <patternFill patternType="solid">
        <fgColor rgb="FFD7D7D7"/>
      </patternFill>
    </fill>
    <fill>
      <patternFill patternType="solid">
        <fgColor theme="0"/>
        <bgColor indexed="64"/>
      </patternFill>
    </fill>
    <fill>
      <patternFill patternType="solid">
        <fgColor theme="0" tint="-0.249977111117893"/>
        <bgColor indexed="64"/>
      </patternFill>
    </fill>
  </fills>
  <borders count="27">
    <border>
      <left/>
      <right/>
      <top/>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0" fontId="3" fillId="0" borderId="0" applyNumberFormat="0" applyFill="0" applyBorder="0" applyAlignment="0" applyProtection="0"/>
    <xf numFmtId="0" fontId="4" fillId="0" borderId="0"/>
    <xf numFmtId="0" fontId="1" fillId="0" borderId="0"/>
    <xf numFmtId="9" fontId="1" fillId="0" borderId="0" applyFont="0" applyFill="0" applyBorder="0" applyAlignment="0" applyProtection="0"/>
  </cellStyleXfs>
  <cellXfs count="109">
    <xf numFmtId="0" fontId="0" fillId="0" borderId="0" xfId="0"/>
    <xf numFmtId="0" fontId="5" fillId="0" borderId="0" xfId="2" applyFont="1" applyAlignment="1">
      <alignment vertical="top" wrapText="1"/>
    </xf>
    <xf numFmtId="0" fontId="4" fillId="0" borderId="0" xfId="2" applyAlignment="1">
      <alignment horizontal="left" vertical="top"/>
    </xf>
    <xf numFmtId="1" fontId="11" fillId="0" borderId="5" xfId="2" applyNumberFormat="1" applyFont="1" applyBorder="1" applyAlignment="1">
      <alignment horizontal="center" vertical="center" shrinkToFit="1"/>
    </xf>
    <xf numFmtId="0" fontId="12" fillId="0" borderId="5" xfId="2" applyFont="1" applyBorder="1" applyAlignment="1">
      <alignment horizontal="left" vertical="top" wrapText="1"/>
    </xf>
    <xf numFmtId="0" fontId="11" fillId="4" borderId="5" xfId="2" applyFont="1" applyFill="1" applyBorder="1" applyAlignment="1" applyProtection="1">
      <alignment horizontal="left" wrapText="1"/>
      <protection locked="0"/>
    </xf>
    <xf numFmtId="4" fontId="11" fillId="4" borderId="5" xfId="2" applyNumberFormat="1" applyFont="1" applyFill="1" applyBorder="1" applyAlignment="1" applyProtection="1">
      <alignment horizontal="right" vertical="center" shrinkToFit="1"/>
      <protection locked="0"/>
    </xf>
    <xf numFmtId="14" fontId="11" fillId="4" borderId="5" xfId="2" applyNumberFormat="1" applyFont="1" applyFill="1" applyBorder="1" applyAlignment="1" applyProtection="1">
      <alignment horizontal="right" vertical="center" wrapText="1"/>
      <protection locked="0"/>
    </xf>
    <xf numFmtId="2" fontId="11" fillId="4" borderId="5" xfId="2" applyNumberFormat="1" applyFont="1" applyFill="1" applyBorder="1" applyAlignment="1" applyProtection="1">
      <alignment horizontal="center" vertical="top" shrinkToFit="1"/>
      <protection locked="0"/>
    </xf>
    <xf numFmtId="0" fontId="12" fillId="5" borderId="5" xfId="2" applyFont="1" applyFill="1" applyBorder="1" applyAlignment="1">
      <alignment horizontal="left" vertical="top" wrapText="1" indent="3"/>
    </xf>
    <xf numFmtId="0" fontId="12" fillId="4" borderId="5" xfId="2" applyFont="1" applyFill="1" applyBorder="1" applyAlignment="1" applyProtection="1">
      <alignment horizontal="center" vertical="top" wrapText="1"/>
      <protection locked="0"/>
    </xf>
    <xf numFmtId="0" fontId="14" fillId="0" borderId="3" xfId="2" applyFont="1" applyBorder="1" applyAlignment="1">
      <alignment horizontal="left" vertical="top" wrapText="1"/>
    </xf>
    <xf numFmtId="0" fontId="14" fillId="0" borderId="4" xfId="2" applyFont="1" applyBorder="1" applyAlignment="1">
      <alignment horizontal="left" vertical="top" wrapText="1"/>
    </xf>
    <xf numFmtId="4" fontId="11" fillId="4" borderId="5" xfId="2" applyNumberFormat="1" applyFont="1" applyFill="1" applyBorder="1" applyAlignment="1" applyProtection="1">
      <alignment horizontal="right" vertical="top" shrinkToFit="1"/>
      <protection locked="0"/>
    </xf>
    <xf numFmtId="4" fontId="11" fillId="5" borderId="5" xfId="2" applyNumberFormat="1" applyFont="1" applyFill="1" applyBorder="1" applyAlignment="1">
      <alignment horizontal="right" vertical="top" shrinkToFit="1"/>
    </xf>
    <xf numFmtId="4" fontId="15" fillId="5" borderId="5" xfId="2" applyNumberFormat="1" applyFont="1" applyFill="1" applyBorder="1" applyAlignment="1">
      <alignment horizontal="right" vertical="top" shrinkToFit="1"/>
    </xf>
    <xf numFmtId="4" fontId="13" fillId="0" borderId="5" xfId="2" applyNumberFormat="1" applyFont="1" applyBorder="1" applyAlignment="1">
      <alignment horizontal="left" wrapText="1"/>
    </xf>
    <xf numFmtId="4" fontId="12" fillId="5" borderId="5" xfId="2" applyNumberFormat="1" applyFont="1" applyFill="1" applyBorder="1" applyAlignment="1">
      <alignment horizontal="center" vertical="top" wrapText="1"/>
    </xf>
    <xf numFmtId="0" fontId="4" fillId="0" borderId="0" xfId="2" applyAlignment="1">
      <alignment horizontal="left" vertical="center"/>
    </xf>
    <xf numFmtId="4" fontId="11" fillId="4" borderId="5" xfId="2" applyNumberFormat="1" applyFont="1" applyFill="1" applyBorder="1" applyAlignment="1" applyProtection="1">
      <alignment wrapText="1"/>
      <protection locked="0"/>
    </xf>
    <xf numFmtId="0" fontId="11" fillId="4" borderId="5" xfId="2" applyFont="1" applyFill="1" applyBorder="1" applyAlignment="1" applyProtection="1">
      <alignment horizontal="right" wrapText="1"/>
      <protection locked="0"/>
    </xf>
    <xf numFmtId="0" fontId="3" fillId="0" borderId="0" xfId="1" applyFill="1" applyBorder="1" applyAlignment="1">
      <alignment horizontal="left" vertical="top"/>
    </xf>
    <xf numFmtId="0" fontId="1" fillId="0" borderId="0" xfId="3"/>
    <xf numFmtId="0" fontId="19" fillId="3" borderId="23" xfId="3" applyFont="1" applyFill="1" applyBorder="1" applyAlignment="1">
      <alignment horizontal="center" vertical="center"/>
    </xf>
    <xf numFmtId="0" fontId="19" fillId="3" borderId="24" xfId="3" applyFont="1" applyFill="1" applyBorder="1" applyAlignment="1">
      <alignment horizontal="center" vertical="center" wrapText="1"/>
    </xf>
    <xf numFmtId="0" fontId="19" fillId="3" borderId="23" xfId="3" applyFont="1" applyFill="1" applyBorder="1" applyAlignment="1">
      <alignment horizontal="center" vertical="center" wrapText="1"/>
    </xf>
    <xf numFmtId="0" fontId="1" fillId="6" borderId="0" xfId="3" applyFill="1"/>
    <xf numFmtId="0" fontId="20" fillId="2" borderId="23" xfId="3" applyFont="1" applyFill="1" applyBorder="1" applyAlignment="1">
      <alignment horizontal="left" vertical="center" wrapText="1"/>
    </xf>
    <xf numFmtId="10" fontId="1" fillId="7" borderId="24" xfId="4" applyNumberFormat="1" applyFont="1" applyFill="1" applyBorder="1" applyAlignment="1">
      <alignment horizontal="right" vertical="center"/>
    </xf>
    <xf numFmtId="2" fontId="2" fillId="0" borderId="23" xfId="4" applyNumberFormat="1" applyFont="1" applyBorder="1" applyAlignment="1">
      <alignment horizontal="right" vertical="center"/>
    </xf>
    <xf numFmtId="0" fontId="2" fillId="0" borderId="23" xfId="3" applyFont="1" applyBorder="1" applyAlignment="1">
      <alignment horizontal="center" vertical="center"/>
    </xf>
    <xf numFmtId="0" fontId="1" fillId="0" borderId="0" xfId="3" applyAlignment="1">
      <alignment horizontal="right" vertical="center"/>
    </xf>
    <xf numFmtId="0" fontId="1" fillId="6" borderId="0" xfId="3" applyFill="1" applyAlignment="1">
      <alignment horizontal="right" vertical="center"/>
    </xf>
    <xf numFmtId="0" fontId="1" fillId="6" borderId="0" xfId="3" applyFill="1" applyAlignment="1">
      <alignment vertical="center"/>
    </xf>
    <xf numFmtId="2" fontId="1" fillId="0" borderId="23" xfId="4" applyNumberFormat="1" applyFont="1" applyBorder="1" applyAlignment="1">
      <alignment horizontal="right" vertical="center"/>
    </xf>
    <xf numFmtId="0" fontId="23" fillId="2" borderId="23" xfId="3" applyFont="1" applyFill="1" applyBorder="1" applyAlignment="1">
      <alignment horizontal="justify" vertical="center"/>
    </xf>
    <xf numFmtId="4" fontId="1" fillId="0" borderId="24" xfId="3" applyNumberFormat="1" applyBorder="1" applyAlignment="1">
      <alignment horizontal="right" vertical="center"/>
    </xf>
    <xf numFmtId="4" fontId="1" fillId="0" borderId="23" xfId="3" applyNumberFormat="1" applyBorder="1" applyAlignment="1">
      <alignment horizontal="right" vertical="center"/>
    </xf>
    <xf numFmtId="10" fontId="1" fillId="7" borderId="24" xfId="4" applyNumberFormat="1" applyFont="1" applyFill="1" applyBorder="1"/>
    <xf numFmtId="0" fontId="24" fillId="0" borderId="0" xfId="3" applyFont="1"/>
    <xf numFmtId="0" fontId="23" fillId="0" borderId="0" xfId="3" applyFont="1"/>
    <xf numFmtId="0" fontId="20" fillId="2" borderId="23" xfId="3" applyFont="1" applyFill="1" applyBorder="1" applyAlignment="1">
      <alignment horizontal="justify" vertical="center"/>
    </xf>
    <xf numFmtId="164" fontId="1" fillId="0" borderId="23" xfId="3" applyNumberFormat="1" applyBorder="1" applyAlignment="1">
      <alignment horizontal="right" vertical="center"/>
    </xf>
    <xf numFmtId="0" fontId="23" fillId="2" borderId="23" xfId="3" applyFont="1" applyFill="1" applyBorder="1" applyAlignment="1">
      <alignment horizontal="left" vertical="center" wrapText="1"/>
    </xf>
    <xf numFmtId="4" fontId="1" fillId="6" borderId="24" xfId="3" applyNumberFormat="1" applyFill="1" applyBorder="1" applyAlignment="1">
      <alignment horizontal="right" vertical="center"/>
    </xf>
    <xf numFmtId="4" fontId="1" fillId="6" borderId="23" xfId="3" applyNumberFormat="1" applyFill="1" applyBorder="1" applyAlignment="1">
      <alignment horizontal="right" vertical="center"/>
    </xf>
    <xf numFmtId="0" fontId="1" fillId="0" borderId="0" xfId="3" applyAlignment="1">
      <alignment vertical="center"/>
    </xf>
    <xf numFmtId="0" fontId="4" fillId="0" borderId="2" xfId="2" applyBorder="1" applyAlignment="1">
      <alignment horizontal="left" wrapText="1"/>
    </xf>
    <xf numFmtId="0" fontId="5" fillId="0" borderId="1" xfId="2" applyFont="1" applyBorder="1" applyAlignment="1">
      <alignment horizontal="center" vertical="top" wrapText="1"/>
    </xf>
    <xf numFmtId="0" fontId="6" fillId="0" borderId="1" xfId="2" applyFont="1" applyBorder="1" applyAlignment="1">
      <alignment horizontal="left" vertical="center" wrapText="1"/>
    </xf>
    <xf numFmtId="0" fontId="7" fillId="2" borderId="2" xfId="2" applyFont="1" applyFill="1" applyBorder="1" applyAlignment="1">
      <alignment horizontal="center" vertical="top" wrapText="1"/>
    </xf>
    <xf numFmtId="0" fontId="9" fillId="0" borderId="2" xfId="2" applyFont="1" applyBorder="1" applyAlignment="1" applyProtection="1">
      <alignment horizontal="left" vertical="top" wrapText="1"/>
      <protection locked="0"/>
    </xf>
    <xf numFmtId="0" fontId="8" fillId="0" borderId="2" xfId="2" applyFont="1" applyBorder="1" applyAlignment="1" applyProtection="1">
      <alignment horizontal="left" vertical="top" wrapText="1"/>
      <protection locked="0"/>
    </xf>
    <xf numFmtId="0" fontId="10" fillId="3" borderId="3" xfId="2" applyFont="1" applyFill="1" applyBorder="1" applyAlignment="1">
      <alignment horizontal="center" vertical="center" wrapText="1"/>
    </xf>
    <xf numFmtId="0" fontId="10" fillId="3" borderId="2" xfId="2" applyFont="1" applyFill="1" applyBorder="1" applyAlignment="1">
      <alignment horizontal="center" vertical="center" wrapText="1"/>
    </xf>
    <xf numFmtId="0" fontId="10" fillId="3" borderId="4" xfId="2" applyFont="1" applyFill="1" applyBorder="1" applyAlignment="1">
      <alignment horizontal="center" vertical="center" wrapText="1"/>
    </xf>
    <xf numFmtId="0" fontId="12" fillId="5" borderId="3" xfId="2" applyFont="1" applyFill="1" applyBorder="1" applyAlignment="1">
      <alignment horizontal="left" vertical="center" wrapText="1"/>
    </xf>
    <xf numFmtId="0" fontId="12" fillId="5" borderId="2" xfId="2" applyFont="1" applyFill="1" applyBorder="1" applyAlignment="1">
      <alignment horizontal="left" vertical="center" wrapText="1"/>
    </xf>
    <xf numFmtId="0" fontId="12" fillId="5" borderId="4" xfId="2" applyFont="1" applyFill="1" applyBorder="1" applyAlignment="1">
      <alignment horizontal="left" vertical="center" wrapText="1"/>
    </xf>
    <xf numFmtId="0" fontId="11" fillId="4" borderId="3" xfId="2" applyFont="1" applyFill="1" applyBorder="1" applyAlignment="1" applyProtection="1">
      <alignment horizontal="left" wrapText="1"/>
      <protection locked="0"/>
    </xf>
    <xf numFmtId="0" fontId="11" fillId="4" borderId="2" xfId="2" applyFont="1" applyFill="1" applyBorder="1" applyAlignment="1" applyProtection="1">
      <alignment horizontal="left" wrapText="1"/>
      <protection locked="0"/>
    </xf>
    <xf numFmtId="0" fontId="11" fillId="4" borderId="4" xfId="2" applyFont="1" applyFill="1" applyBorder="1" applyAlignment="1" applyProtection="1">
      <alignment horizontal="left" wrapText="1"/>
      <protection locked="0"/>
    </xf>
    <xf numFmtId="0" fontId="11" fillId="0" borderId="6" xfId="2" applyFont="1" applyBorder="1" applyAlignment="1">
      <alignment horizontal="left" vertical="top" wrapText="1"/>
    </xf>
    <xf numFmtId="0" fontId="11" fillId="0" borderId="7" xfId="2" applyFont="1" applyBorder="1" applyAlignment="1">
      <alignment horizontal="left" vertical="top" wrapText="1"/>
    </xf>
    <xf numFmtId="0" fontId="11" fillId="0" borderId="8" xfId="2" applyFont="1" applyBorder="1" applyAlignment="1">
      <alignment horizontal="left" vertical="top" wrapText="1"/>
    </xf>
    <xf numFmtId="0" fontId="11" fillId="0" borderId="0" xfId="2" applyFont="1" applyAlignment="1">
      <alignment horizontal="left" vertical="top" wrapText="1"/>
    </xf>
    <xf numFmtId="0" fontId="13" fillId="0" borderId="1" xfId="2" applyFont="1" applyBorder="1" applyAlignment="1">
      <alignment horizontal="left" wrapText="1"/>
    </xf>
    <xf numFmtId="0" fontId="12" fillId="0" borderId="3" xfId="2" applyFont="1" applyBorder="1" applyAlignment="1">
      <alignment horizontal="left" vertical="top" wrapText="1"/>
    </xf>
    <xf numFmtId="0" fontId="12" fillId="0" borderId="2" xfId="2" applyFont="1" applyBorder="1" applyAlignment="1">
      <alignment horizontal="left" vertical="top" wrapText="1"/>
    </xf>
    <xf numFmtId="0" fontId="12" fillId="0" borderId="4" xfId="2" applyFont="1" applyBorder="1" applyAlignment="1">
      <alignment horizontal="left" vertical="top" wrapText="1"/>
    </xf>
    <xf numFmtId="0" fontId="12" fillId="5" borderId="6" xfId="2" applyFont="1" applyFill="1" applyBorder="1" applyAlignment="1">
      <alignment horizontal="left" vertical="center" wrapText="1"/>
    </xf>
    <xf numFmtId="0" fontId="12" fillId="5" borderId="7" xfId="2" applyFont="1" applyFill="1" applyBorder="1" applyAlignment="1">
      <alignment horizontal="left" vertical="center" wrapText="1"/>
    </xf>
    <xf numFmtId="0" fontId="12" fillId="5" borderId="9" xfId="2" applyFont="1" applyFill="1" applyBorder="1" applyAlignment="1">
      <alignment horizontal="left" vertical="center" wrapText="1"/>
    </xf>
    <xf numFmtId="0" fontId="12" fillId="5" borderId="11" xfId="2" applyFont="1" applyFill="1" applyBorder="1" applyAlignment="1">
      <alignment horizontal="left" vertical="center" wrapText="1"/>
    </xf>
    <xf numFmtId="0" fontId="12" fillId="5" borderId="1" xfId="2" applyFont="1" applyFill="1" applyBorder="1" applyAlignment="1">
      <alignment horizontal="left" vertical="center" wrapText="1"/>
    </xf>
    <xf numFmtId="0" fontId="12" fillId="5" borderId="12" xfId="2" applyFont="1" applyFill="1" applyBorder="1" applyAlignment="1">
      <alignment horizontal="left" vertical="center" wrapText="1"/>
    </xf>
    <xf numFmtId="0" fontId="12" fillId="5" borderId="10" xfId="2" applyFont="1" applyFill="1" applyBorder="1" applyAlignment="1">
      <alignment horizontal="center" vertical="top" wrapText="1"/>
    </xf>
    <xf numFmtId="0" fontId="12" fillId="5" borderId="13" xfId="2" applyFont="1" applyFill="1" applyBorder="1" applyAlignment="1">
      <alignment horizontal="center" vertical="top" wrapText="1"/>
    </xf>
    <xf numFmtId="0" fontId="14" fillId="0" borderId="3" xfId="2" applyFont="1" applyBorder="1" applyAlignment="1">
      <alignment horizontal="left" vertical="top" wrapText="1"/>
    </xf>
    <xf numFmtId="0" fontId="14" fillId="0" borderId="4" xfId="2" applyFont="1" applyBorder="1" applyAlignment="1">
      <alignment horizontal="left" vertical="top" wrapText="1"/>
    </xf>
    <xf numFmtId="0" fontId="4" fillId="0" borderId="3" xfId="2" applyBorder="1" applyAlignment="1">
      <alignment horizontal="left" wrapText="1"/>
    </xf>
    <xf numFmtId="0" fontId="4" fillId="0" borderId="4" xfId="2" applyBorder="1" applyAlignment="1">
      <alignment horizontal="left" wrapText="1"/>
    </xf>
    <xf numFmtId="0" fontId="0" fillId="0" borderId="0" xfId="0" applyAlignment="1">
      <alignment wrapText="1"/>
    </xf>
    <xf numFmtId="0" fontId="0" fillId="0" borderId="0" xfId="0"/>
    <xf numFmtId="0" fontId="12" fillId="3" borderId="3" xfId="2" applyFont="1" applyFill="1" applyBorder="1" applyAlignment="1">
      <alignment horizontal="center" vertical="center" wrapText="1"/>
    </xf>
    <xf numFmtId="0" fontId="12" fillId="3" borderId="2" xfId="2" applyFont="1" applyFill="1" applyBorder="1" applyAlignment="1">
      <alignment horizontal="center" vertical="center" wrapText="1"/>
    </xf>
    <xf numFmtId="0" fontId="12" fillId="3" borderId="4" xfId="2" applyFont="1" applyFill="1" applyBorder="1" applyAlignment="1">
      <alignment horizontal="center" vertical="center" wrapText="1"/>
    </xf>
    <xf numFmtId="0" fontId="1" fillId="0" borderId="0" xfId="3" applyAlignment="1">
      <alignment horizontal="center"/>
    </xf>
    <xf numFmtId="0" fontId="5" fillId="0" borderId="0" xfId="2" applyFont="1" applyAlignment="1">
      <alignment horizontal="center" vertical="top" wrapText="1"/>
    </xf>
    <xf numFmtId="0" fontId="6" fillId="0" borderId="0" xfId="2" applyFont="1" applyAlignment="1">
      <alignment horizontal="left" vertical="center" wrapText="1"/>
    </xf>
    <xf numFmtId="0" fontId="10" fillId="3" borderId="14" xfId="2" applyFont="1" applyFill="1" applyBorder="1" applyAlignment="1">
      <alignment horizontal="center" vertical="top" wrapText="1"/>
    </xf>
    <xf numFmtId="0" fontId="10" fillId="3" borderId="15" xfId="2" applyFont="1" applyFill="1" applyBorder="1" applyAlignment="1">
      <alignment horizontal="center" vertical="top" wrapText="1"/>
    </xf>
    <xf numFmtId="0" fontId="10" fillId="3" borderId="16" xfId="2" applyFont="1" applyFill="1" applyBorder="1" applyAlignment="1">
      <alignment horizontal="center" vertical="top" wrapText="1"/>
    </xf>
    <xf numFmtId="0" fontId="9" fillId="2" borderId="17" xfId="2" applyFont="1" applyFill="1" applyBorder="1" applyAlignment="1">
      <alignment horizontal="left" vertical="top" wrapText="1"/>
    </xf>
    <xf numFmtId="0" fontId="5" fillId="2" borderId="18" xfId="2" applyFont="1" applyFill="1" applyBorder="1" applyAlignment="1">
      <alignment horizontal="left" vertical="top" wrapText="1"/>
    </xf>
    <xf numFmtId="0" fontId="5" fillId="2" borderId="19" xfId="2" applyFont="1" applyFill="1" applyBorder="1" applyAlignment="1">
      <alignment horizontal="left" vertical="top" wrapText="1"/>
    </xf>
    <xf numFmtId="0" fontId="5" fillId="2" borderId="20" xfId="2" applyFont="1" applyFill="1" applyBorder="1" applyAlignment="1">
      <alignment horizontal="left" vertical="top" wrapText="1"/>
    </xf>
    <xf numFmtId="0" fontId="5" fillId="2" borderId="21" xfId="2" applyFont="1" applyFill="1" applyBorder="1" applyAlignment="1">
      <alignment horizontal="left" vertical="top" wrapText="1"/>
    </xf>
    <xf numFmtId="0" fontId="5" fillId="2" borderId="22" xfId="2" applyFont="1" applyFill="1" applyBorder="1" applyAlignment="1">
      <alignment horizontal="left" vertical="top" wrapText="1"/>
    </xf>
    <xf numFmtId="0" fontId="17" fillId="0" borderId="14" xfId="2" applyFont="1" applyBorder="1" applyAlignment="1">
      <alignment horizontal="center" vertical="top" wrapText="1"/>
    </xf>
    <xf numFmtId="0" fontId="5" fillId="0" borderId="15" xfId="2" applyFont="1" applyBorder="1" applyAlignment="1">
      <alignment horizontal="center" vertical="top" wrapText="1"/>
    </xf>
    <xf numFmtId="0" fontId="5" fillId="0" borderId="16" xfId="2" applyFont="1" applyBorder="1" applyAlignment="1">
      <alignment horizontal="center" vertical="top" wrapText="1"/>
    </xf>
    <xf numFmtId="0" fontId="24" fillId="6" borderId="26" xfId="3" applyFont="1" applyFill="1" applyBorder="1" applyAlignment="1">
      <alignment horizontal="left" vertical="center" wrapText="1"/>
    </xf>
    <xf numFmtId="0" fontId="25" fillId="6" borderId="0" xfId="3" applyFont="1" applyFill="1" applyAlignment="1">
      <alignment horizontal="left" vertical="center" wrapText="1"/>
    </xf>
    <xf numFmtId="0" fontId="19" fillId="3" borderId="24" xfId="3" applyFont="1" applyFill="1" applyBorder="1" applyAlignment="1">
      <alignment horizontal="center" vertical="center"/>
    </xf>
    <xf numFmtId="0" fontId="19" fillId="3" borderId="25" xfId="3" applyFont="1" applyFill="1" applyBorder="1" applyAlignment="1">
      <alignment horizontal="center" vertical="center"/>
    </xf>
    <xf numFmtId="0" fontId="21" fillId="6" borderId="26" xfId="2" applyFont="1" applyFill="1" applyBorder="1" applyAlignment="1">
      <alignment horizontal="left" vertical="center" wrapText="1"/>
    </xf>
    <xf numFmtId="0" fontId="22" fillId="6" borderId="0" xfId="2" applyFont="1" applyFill="1" applyAlignment="1">
      <alignment horizontal="left" vertical="center" wrapText="1"/>
    </xf>
    <xf numFmtId="0" fontId="21" fillId="6" borderId="0" xfId="2" applyFont="1" applyFill="1" applyAlignment="1">
      <alignment horizontal="left" vertical="center" wrapText="1"/>
    </xf>
  </cellXfs>
  <cellStyles count="5">
    <cellStyle name="Hipervínculo" xfId="1" builtinId="8"/>
    <cellStyle name="Normal" xfId="0" builtinId="0"/>
    <cellStyle name="Normale 2" xfId="3" xr:uid="{EEDEBB04-60C4-4AA5-BD2C-CF604B857323}"/>
    <cellStyle name="Percentuale 2" xfId="4" xr:uid="{868E3644-BC26-4199-ABB3-4418822A8B5F}"/>
    <cellStyle name="Standard 2" xfId="2" xr:uid="{D099DB6A-6872-4BFF-B947-A2D9852E813F}"/>
  </cellStyles>
  <dxfs count="16">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2281237</xdr:colOff>
      <xdr:row>0</xdr:row>
      <xdr:rowOff>648970</xdr:rowOff>
    </xdr:to>
    <xdr:pic>
      <xdr:nvPicPr>
        <xdr:cNvPr id="4" name="Imagen 3">
          <a:extLst>
            <a:ext uri="{FF2B5EF4-FFF2-40B4-BE49-F238E27FC236}">
              <a16:creationId xmlns:a16="http://schemas.microsoft.com/office/drawing/2014/main" id="{E6AEEAC9-1AE8-481E-BFAA-81B8CAE6EED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3175" cy="64897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43543</xdr:colOff>
      <xdr:row>0</xdr:row>
      <xdr:rowOff>43543</xdr:rowOff>
    </xdr:from>
    <xdr:to>
      <xdr:col>2</xdr:col>
      <xdr:colOff>551834</xdr:colOff>
      <xdr:row>0</xdr:row>
      <xdr:rowOff>1008017</xdr:rowOff>
    </xdr:to>
    <xdr:pic>
      <xdr:nvPicPr>
        <xdr:cNvPr id="6" name="Imagen 5">
          <a:extLst>
            <a:ext uri="{FF2B5EF4-FFF2-40B4-BE49-F238E27FC236}">
              <a16:creationId xmlns:a16="http://schemas.microsoft.com/office/drawing/2014/main" id="{D3B02570-B3FA-4C37-8A99-24A9B4B392E1}"/>
            </a:ext>
          </a:extLst>
        </xdr:cNvPr>
        <xdr:cNvPicPr>
          <a:picLocks noChangeAspect="1"/>
        </xdr:cNvPicPr>
      </xdr:nvPicPr>
      <xdr:blipFill>
        <a:blip xmlns:r="http://schemas.openxmlformats.org/officeDocument/2006/relationships" r:embed="rId1"/>
        <a:stretch>
          <a:fillRect/>
        </a:stretch>
      </xdr:blipFill>
      <xdr:spPr>
        <a:xfrm>
          <a:off x="43543" y="43543"/>
          <a:ext cx="3164950" cy="9797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174171</xdr:colOff>
      <xdr:row>0</xdr:row>
      <xdr:rowOff>0</xdr:rowOff>
    </xdr:from>
    <xdr:to>
      <xdr:col>0</xdr:col>
      <xdr:colOff>3050721</xdr:colOff>
      <xdr:row>0</xdr:row>
      <xdr:rowOff>892967</xdr:rowOff>
    </xdr:to>
    <xdr:pic>
      <xdr:nvPicPr>
        <xdr:cNvPr id="4" name="Imagen 3">
          <a:extLst>
            <a:ext uri="{FF2B5EF4-FFF2-40B4-BE49-F238E27FC236}">
              <a16:creationId xmlns:a16="http://schemas.microsoft.com/office/drawing/2014/main" id="{90CBBE58-E1DC-46C8-86AB-BF4F1DB62158}"/>
            </a:ext>
          </a:extLst>
        </xdr:cNvPr>
        <xdr:cNvPicPr>
          <a:picLocks noChangeAspect="1"/>
        </xdr:cNvPicPr>
      </xdr:nvPicPr>
      <xdr:blipFill>
        <a:blip xmlns:r="http://schemas.openxmlformats.org/officeDocument/2006/relationships" r:embed="rId1"/>
        <a:stretch>
          <a:fillRect/>
        </a:stretch>
      </xdr:blipFill>
      <xdr:spPr>
        <a:xfrm>
          <a:off x="174171" y="0"/>
          <a:ext cx="2884714" cy="89296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BE561-AFFC-49E3-A5AF-AB9DF47E6D06}">
  <dimension ref="A1:F41"/>
  <sheetViews>
    <sheetView tabSelected="1" zoomScale="80" zoomScaleNormal="80" workbookViewId="0">
      <selection sqref="A1:B1"/>
    </sheetView>
  </sheetViews>
  <sheetFormatPr baseColWidth="10" defaultColWidth="7.5703125" defaultRowHeight="12.75"/>
  <cols>
    <col min="1" max="1" width="3.85546875" style="18" customWidth="1"/>
    <col min="2" max="2" width="34.7109375" style="2" customWidth="1"/>
    <col min="3" max="3" width="18.140625" style="2" customWidth="1"/>
    <col min="4" max="4" width="37.85546875" style="2" customWidth="1"/>
    <col min="5" max="5" width="79.28515625" style="2" customWidth="1"/>
    <col min="6" max="6" width="2.42578125" style="2" customWidth="1"/>
    <col min="7" max="16384" width="7.5703125" style="2"/>
  </cols>
  <sheetData>
    <row r="1" spans="1:6" ht="63.6" customHeight="1">
      <c r="A1" s="48" t="s">
        <v>0</v>
      </c>
      <c r="B1" s="48"/>
      <c r="C1" s="49"/>
      <c r="D1" s="49"/>
      <c r="E1" s="49"/>
      <c r="F1" s="1"/>
    </row>
    <row r="2" spans="1:6" ht="26.45" customHeight="1">
      <c r="A2" s="50" t="s">
        <v>55</v>
      </c>
      <c r="B2" s="50"/>
      <c r="C2" s="50"/>
      <c r="D2" s="50"/>
      <c r="E2" s="50"/>
      <c r="F2" s="1"/>
    </row>
    <row r="3" spans="1:6" ht="112.5" customHeight="1">
      <c r="A3" s="51" t="s">
        <v>6</v>
      </c>
      <c r="B3" s="52"/>
      <c r="C3" s="52"/>
      <c r="D3" s="52"/>
      <c r="E3" s="52"/>
      <c r="F3" s="1"/>
    </row>
    <row r="4" spans="1:6" ht="45.6" customHeight="1">
      <c r="A4" s="53" t="s">
        <v>7</v>
      </c>
      <c r="B4" s="54"/>
      <c r="C4" s="54"/>
      <c r="D4" s="54"/>
      <c r="E4" s="55"/>
    </row>
    <row r="5" spans="1:6" ht="8.4499999999999993" customHeight="1">
      <c r="A5" s="47"/>
      <c r="B5" s="47"/>
      <c r="C5" s="47"/>
      <c r="D5" s="47"/>
      <c r="E5" s="47"/>
    </row>
    <row r="6" spans="1:6" ht="19.899999999999999" customHeight="1">
      <c r="A6" s="3">
        <v>1</v>
      </c>
      <c r="B6" s="4" t="s">
        <v>8</v>
      </c>
      <c r="C6" s="59"/>
      <c r="D6" s="60"/>
      <c r="E6" s="61"/>
    </row>
    <row r="7" spans="1:6" ht="21.6" customHeight="1">
      <c r="A7" s="3">
        <v>2</v>
      </c>
      <c r="B7" s="4" t="s">
        <v>37</v>
      </c>
      <c r="C7" s="59"/>
      <c r="D7" s="60"/>
      <c r="E7" s="61"/>
    </row>
    <row r="8" spans="1:6" ht="21" customHeight="1">
      <c r="A8" s="3">
        <v>3</v>
      </c>
      <c r="B8" s="4" t="s">
        <v>9</v>
      </c>
      <c r="C8" s="5"/>
      <c r="D8" s="62"/>
      <c r="E8" s="63"/>
    </row>
    <row r="9" spans="1:6" ht="30.75" customHeight="1">
      <c r="A9" s="3">
        <v>4</v>
      </c>
      <c r="B9" s="4" t="s">
        <v>10</v>
      </c>
      <c r="C9" s="6"/>
      <c r="D9" s="64"/>
      <c r="E9" s="65"/>
    </row>
    <row r="10" spans="1:6" ht="45.75" customHeight="1">
      <c r="A10" s="3">
        <v>5</v>
      </c>
      <c r="B10" s="4" t="s">
        <v>11</v>
      </c>
      <c r="C10" s="7"/>
      <c r="D10" s="64"/>
      <c r="E10" s="65"/>
    </row>
    <row r="11" spans="1:6" ht="27" customHeight="1">
      <c r="A11" s="66"/>
      <c r="B11" s="66"/>
      <c r="C11" s="66"/>
      <c r="D11" s="66"/>
      <c r="E11" s="66"/>
    </row>
    <row r="12" spans="1:6" ht="15.75" customHeight="1">
      <c r="A12" s="3">
        <v>6</v>
      </c>
      <c r="B12" s="67" t="s">
        <v>12</v>
      </c>
      <c r="C12" s="68"/>
      <c r="D12" s="69"/>
      <c r="E12" s="8">
        <v>1</v>
      </c>
    </row>
    <row r="13" spans="1:6" ht="15" customHeight="1">
      <c r="A13" s="47"/>
      <c r="B13" s="47"/>
      <c r="C13" s="47"/>
      <c r="D13" s="47"/>
      <c r="E13" s="47"/>
    </row>
    <row r="14" spans="1:6" ht="13.5" customHeight="1">
      <c r="A14" s="70" t="s">
        <v>14</v>
      </c>
      <c r="B14" s="71"/>
      <c r="C14" s="72"/>
      <c r="D14" s="9" t="s">
        <v>13</v>
      </c>
      <c r="E14" s="76" t="s">
        <v>2</v>
      </c>
    </row>
    <row r="15" spans="1:6" ht="13.5" customHeight="1">
      <c r="A15" s="73"/>
      <c r="B15" s="74"/>
      <c r="C15" s="75"/>
      <c r="D15" s="10" t="s">
        <v>2</v>
      </c>
      <c r="E15" s="77"/>
    </row>
    <row r="16" spans="1:6" ht="18" customHeight="1">
      <c r="A16" s="3">
        <v>7</v>
      </c>
      <c r="B16" s="78" t="s">
        <v>15</v>
      </c>
      <c r="C16" s="79"/>
      <c r="D16" s="13"/>
      <c r="E16" s="14">
        <f>D16/E12</f>
        <v>0</v>
      </c>
    </row>
    <row r="17" spans="1:5" ht="19.899999999999999" customHeight="1">
      <c r="A17" s="3">
        <v>8</v>
      </c>
      <c r="B17" s="78" t="s">
        <v>16</v>
      </c>
      <c r="C17" s="79"/>
      <c r="D17" s="13"/>
      <c r="E17" s="14">
        <f>D17/E12</f>
        <v>0</v>
      </c>
    </row>
    <row r="18" spans="1:5" ht="18.600000000000001" customHeight="1">
      <c r="A18" s="3">
        <v>9</v>
      </c>
      <c r="B18" s="11" t="s">
        <v>17</v>
      </c>
      <c r="C18" s="12"/>
      <c r="D18" s="13"/>
      <c r="E18" s="14">
        <f>D18/E12</f>
        <v>0</v>
      </c>
    </row>
    <row r="19" spans="1:5" ht="18.600000000000001" customHeight="1">
      <c r="A19" s="3">
        <v>10</v>
      </c>
      <c r="B19" s="78" t="s">
        <v>18</v>
      </c>
      <c r="C19" s="79"/>
      <c r="D19" s="13"/>
      <c r="E19" s="14">
        <f>D19/E12</f>
        <v>0</v>
      </c>
    </row>
    <row r="20" spans="1:5" ht="16.899999999999999" customHeight="1">
      <c r="A20" s="56" t="s">
        <v>19</v>
      </c>
      <c r="B20" s="57"/>
      <c r="C20" s="58"/>
      <c r="D20" s="15">
        <f>+D16+D17+D18+D19</f>
        <v>0</v>
      </c>
      <c r="E20" s="15">
        <f>D20/E12</f>
        <v>0</v>
      </c>
    </row>
    <row r="21" spans="1:5" ht="21.6" customHeight="1">
      <c r="A21" s="3">
        <v>11</v>
      </c>
      <c r="B21" s="78" t="s">
        <v>20</v>
      </c>
      <c r="C21" s="79"/>
      <c r="D21" s="13"/>
      <c r="E21" s="14">
        <f>D21/E12</f>
        <v>0</v>
      </c>
    </row>
    <row r="22" spans="1:5" ht="18.600000000000001" customHeight="1">
      <c r="A22" s="3">
        <v>12</v>
      </c>
      <c r="B22" s="78" t="s">
        <v>21</v>
      </c>
      <c r="C22" s="79"/>
      <c r="D22" s="13"/>
      <c r="E22" s="14">
        <f>D22/E12</f>
        <v>0</v>
      </c>
    </row>
    <row r="23" spans="1:5" ht="18.600000000000001" customHeight="1">
      <c r="A23" s="3">
        <v>13</v>
      </c>
      <c r="B23" s="78" t="s">
        <v>22</v>
      </c>
      <c r="C23" s="79"/>
      <c r="D23" s="13"/>
      <c r="E23" s="14">
        <f>D23/E12</f>
        <v>0</v>
      </c>
    </row>
    <row r="24" spans="1:5" ht="18" customHeight="1">
      <c r="A24" s="3">
        <v>14</v>
      </c>
      <c r="B24" s="78" t="s">
        <v>23</v>
      </c>
      <c r="C24" s="79"/>
      <c r="D24" s="13"/>
      <c r="E24" s="14">
        <f>D24/E12</f>
        <v>0</v>
      </c>
    </row>
    <row r="25" spans="1:5" ht="19.899999999999999" customHeight="1">
      <c r="A25" s="3">
        <v>15</v>
      </c>
      <c r="B25" s="78" t="s">
        <v>24</v>
      </c>
      <c r="C25" s="79"/>
      <c r="D25" s="13"/>
      <c r="E25" s="14">
        <f>D25/E12</f>
        <v>0</v>
      </c>
    </row>
    <row r="26" spans="1:5" ht="22.15" customHeight="1">
      <c r="A26" s="56" t="s">
        <v>25</v>
      </c>
      <c r="B26" s="57"/>
      <c r="C26" s="58"/>
      <c r="D26" s="15">
        <f>+D21+D22+D23+D24+D25</f>
        <v>0</v>
      </c>
      <c r="E26" s="15">
        <f>D26/E12</f>
        <v>0</v>
      </c>
    </row>
    <row r="27" spans="1:5" ht="13.5" customHeight="1">
      <c r="A27" s="80"/>
      <c r="B27" s="47"/>
      <c r="C27" s="81"/>
      <c r="D27" s="16"/>
      <c r="E27" s="16"/>
    </row>
    <row r="28" spans="1:5" ht="17.45" customHeight="1">
      <c r="A28" s="56" t="s">
        <v>26</v>
      </c>
      <c r="B28" s="57"/>
      <c r="C28" s="58"/>
      <c r="D28" s="10" t="str">
        <f>D15</f>
        <v>EUR</v>
      </c>
      <c r="E28" s="17" t="s">
        <v>2</v>
      </c>
    </row>
    <row r="29" spans="1:5" ht="19.899999999999999" customHeight="1">
      <c r="A29" s="3">
        <v>16</v>
      </c>
      <c r="B29" s="78" t="s">
        <v>27</v>
      </c>
      <c r="C29" s="79"/>
      <c r="D29" s="13"/>
      <c r="E29" s="14">
        <f>D29/E12</f>
        <v>0</v>
      </c>
    </row>
    <row r="30" spans="1:5" ht="19.899999999999999" customHeight="1">
      <c r="A30" s="3">
        <v>17</v>
      </c>
      <c r="B30" s="78" t="s">
        <v>28</v>
      </c>
      <c r="C30" s="79"/>
      <c r="D30" s="13"/>
      <c r="E30" s="14">
        <f>D30/E12</f>
        <v>0</v>
      </c>
    </row>
    <row r="31" spans="1:5" ht="21" customHeight="1">
      <c r="A31" s="3">
        <v>18</v>
      </c>
      <c r="B31" s="78" t="s">
        <v>29</v>
      </c>
      <c r="C31" s="79"/>
      <c r="D31" s="13"/>
      <c r="E31" s="14">
        <f>D31/E12</f>
        <v>0</v>
      </c>
    </row>
    <row r="32" spans="1:5" ht="18.600000000000001" customHeight="1">
      <c r="A32" s="3">
        <v>19</v>
      </c>
      <c r="B32" s="78" t="s">
        <v>30</v>
      </c>
      <c r="C32" s="79"/>
      <c r="D32" s="13"/>
      <c r="E32" s="14">
        <f>D32/E12</f>
        <v>0</v>
      </c>
    </row>
    <row r="33" spans="1:5" ht="19.149999999999999" customHeight="1">
      <c r="A33" s="56" t="s">
        <v>31</v>
      </c>
      <c r="B33" s="57"/>
      <c r="C33" s="58"/>
      <c r="D33" s="15">
        <f>+D29+D30-D31-D32</f>
        <v>0</v>
      </c>
      <c r="E33" s="15">
        <f>D33/E12</f>
        <v>0</v>
      </c>
    </row>
    <row r="34" spans="1:5" ht="23.45" customHeight="1">
      <c r="A34" s="3">
        <v>20</v>
      </c>
      <c r="B34" s="78" t="s">
        <v>32</v>
      </c>
      <c r="C34" s="79"/>
      <c r="D34" s="13"/>
      <c r="E34" s="14">
        <f>D34/E12</f>
        <v>0</v>
      </c>
    </row>
    <row r="35" spans="1:5" ht="21" customHeight="1">
      <c r="A35" s="3">
        <v>21</v>
      </c>
      <c r="B35" s="78" t="s">
        <v>33</v>
      </c>
      <c r="C35" s="79"/>
      <c r="D35" s="13"/>
      <c r="E35" s="14">
        <f>D35/E12</f>
        <v>0</v>
      </c>
    </row>
    <row r="36" spans="1:5" ht="19.149999999999999" customHeight="1">
      <c r="A36" s="3">
        <v>22</v>
      </c>
      <c r="B36" s="78" t="s">
        <v>34</v>
      </c>
      <c r="C36" s="79"/>
      <c r="D36" s="13"/>
      <c r="E36" s="14">
        <f>D36/E12</f>
        <v>0</v>
      </c>
    </row>
    <row r="37" spans="1:5" ht="21.6" customHeight="1">
      <c r="A37" s="56" t="s">
        <v>35</v>
      </c>
      <c r="B37" s="57"/>
      <c r="C37" s="58"/>
      <c r="D37" s="15">
        <f>+D33+D34+D35-D36</f>
        <v>0</v>
      </c>
      <c r="E37" s="15">
        <f>D37/E12</f>
        <v>0</v>
      </c>
    </row>
    <row r="38" spans="1:5" ht="19.899999999999999" customHeight="1">
      <c r="A38" s="84" t="s">
        <v>36</v>
      </c>
      <c r="B38" s="85"/>
      <c r="C38" s="85"/>
      <c r="D38" s="85"/>
      <c r="E38" s="86"/>
    </row>
    <row r="39" spans="1:5" ht="230.25" customHeight="1">
      <c r="A39" s="82" t="s">
        <v>38</v>
      </c>
      <c r="B39" s="83"/>
      <c r="C39" s="83"/>
      <c r="D39" s="83"/>
      <c r="E39" s="83"/>
    </row>
    <row r="40" spans="1:5" ht="297" customHeight="1">
      <c r="A40" s="83"/>
      <c r="B40" s="83"/>
      <c r="C40" s="83"/>
      <c r="D40" s="83"/>
      <c r="E40" s="83"/>
    </row>
    <row r="41" spans="1:5" ht="22.5" hidden="1" customHeight="1">
      <c r="A41" s="83"/>
      <c r="B41" s="83"/>
      <c r="C41" s="83"/>
      <c r="D41" s="83"/>
      <c r="E41" s="83"/>
    </row>
  </sheetData>
  <mergeCells count="37">
    <mergeCell ref="A39:E41"/>
    <mergeCell ref="A33:C33"/>
    <mergeCell ref="B34:C34"/>
    <mergeCell ref="B35:C35"/>
    <mergeCell ref="B36:C36"/>
    <mergeCell ref="A37:C37"/>
    <mergeCell ref="A38:E38"/>
    <mergeCell ref="B32:C32"/>
    <mergeCell ref="B21:C21"/>
    <mergeCell ref="B22:C22"/>
    <mergeCell ref="B23:C23"/>
    <mergeCell ref="B24:C24"/>
    <mergeCell ref="B25:C25"/>
    <mergeCell ref="A26:C26"/>
    <mergeCell ref="A27:C27"/>
    <mergeCell ref="A28:C28"/>
    <mergeCell ref="B29:C29"/>
    <mergeCell ref="B30:C30"/>
    <mergeCell ref="B31:C31"/>
    <mergeCell ref="A20:C20"/>
    <mergeCell ref="C6:E6"/>
    <mergeCell ref="C7:E7"/>
    <mergeCell ref="D8:E10"/>
    <mergeCell ref="A11:E11"/>
    <mergeCell ref="B12:D12"/>
    <mergeCell ref="A13:E13"/>
    <mergeCell ref="A14:C15"/>
    <mergeCell ref="E14:E15"/>
    <mergeCell ref="B16:C16"/>
    <mergeCell ref="B17:C17"/>
    <mergeCell ref="B19:C19"/>
    <mergeCell ref="A5:E5"/>
    <mergeCell ref="A1:B1"/>
    <mergeCell ref="C1:E1"/>
    <mergeCell ref="A2:E2"/>
    <mergeCell ref="A3:E3"/>
    <mergeCell ref="A4:E4"/>
  </mergeCells>
  <dataValidations count="1">
    <dataValidation type="list" allowBlank="1" showInputMessage="1" showErrorMessage="1" sqref="D15" xr:uid="{A92989E2-5644-4ECC-A03F-43C3B65CB2FB}">
      <formula1>"EUR, HRK, HUF, CZK, PLN"</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C78EC-DA11-466F-98B3-7B828B7B89B7}">
  <dimension ref="A1:F39"/>
  <sheetViews>
    <sheetView zoomScale="80" zoomScaleNormal="80" workbookViewId="0">
      <selection activeCell="A2" sqref="A2:E2"/>
    </sheetView>
  </sheetViews>
  <sheetFormatPr baseColWidth="10" defaultColWidth="7.5703125" defaultRowHeight="12.75"/>
  <cols>
    <col min="1" max="1" width="3.85546875" style="18" customWidth="1"/>
    <col min="2" max="2" width="34.7109375" style="2" customWidth="1"/>
    <col min="3" max="3" width="27.85546875" style="2" customWidth="1"/>
    <col min="4" max="4" width="67.85546875" style="2" customWidth="1"/>
    <col min="5" max="5" width="65.85546875" style="2" customWidth="1"/>
    <col min="6" max="6" width="0.5703125" style="2" customWidth="1"/>
    <col min="7" max="16384" width="7.5703125" style="2"/>
  </cols>
  <sheetData>
    <row r="1" spans="1:6" ht="84" customHeight="1">
      <c r="A1" s="48" t="s">
        <v>0</v>
      </c>
      <c r="B1" s="48"/>
      <c r="C1" s="49"/>
      <c r="D1" s="49"/>
      <c r="E1" s="49"/>
      <c r="F1" s="1"/>
    </row>
    <row r="2" spans="1:6" ht="42.75" customHeight="1">
      <c r="A2" s="50" t="s">
        <v>55</v>
      </c>
      <c r="B2" s="50"/>
      <c r="C2" s="50"/>
      <c r="D2" s="50"/>
      <c r="E2" s="50"/>
    </row>
    <row r="3" spans="1:6" ht="6" customHeight="1">
      <c r="A3" s="47"/>
      <c r="B3" s="47"/>
      <c r="C3" s="47"/>
      <c r="D3" s="47"/>
      <c r="E3" s="47"/>
    </row>
    <row r="4" spans="1:6" ht="19.899999999999999" customHeight="1">
      <c r="A4" s="3">
        <v>1</v>
      </c>
      <c r="B4" s="4" t="s">
        <v>8</v>
      </c>
      <c r="C4" s="59"/>
      <c r="D4" s="60"/>
      <c r="E4" s="61"/>
    </row>
    <row r="5" spans="1:6" ht="21.6" customHeight="1">
      <c r="A5" s="3">
        <v>2</v>
      </c>
      <c r="B5" s="4" t="s">
        <v>37</v>
      </c>
      <c r="C5" s="59"/>
      <c r="D5" s="60"/>
      <c r="E5" s="61"/>
    </row>
    <row r="6" spans="1:6" ht="21" customHeight="1">
      <c r="A6" s="3">
        <v>3</v>
      </c>
      <c r="B6" s="4" t="s">
        <v>9</v>
      </c>
      <c r="C6" s="5"/>
      <c r="D6" s="62"/>
      <c r="E6" s="63"/>
    </row>
    <row r="7" spans="1:6" ht="30" customHeight="1">
      <c r="A7" s="3">
        <v>4</v>
      </c>
      <c r="B7" s="4" t="s">
        <v>10</v>
      </c>
      <c r="C7" s="19"/>
      <c r="D7" s="64"/>
      <c r="E7" s="65"/>
    </row>
    <row r="8" spans="1:6" ht="45.75" customHeight="1">
      <c r="A8" s="3">
        <v>5</v>
      </c>
      <c r="B8" s="4" t="s">
        <v>11</v>
      </c>
      <c r="C8" s="20"/>
      <c r="D8" s="64"/>
      <c r="E8" s="65"/>
    </row>
    <row r="9" spans="1:6" ht="9" customHeight="1">
      <c r="A9" s="66"/>
      <c r="B9" s="66"/>
      <c r="C9" s="66"/>
      <c r="D9" s="66"/>
      <c r="E9" s="66"/>
    </row>
    <row r="10" spans="1:6" ht="13.5" customHeight="1">
      <c r="A10" s="3">
        <v>6</v>
      </c>
      <c r="B10" s="67" t="s">
        <v>12</v>
      </c>
      <c r="C10" s="68"/>
      <c r="D10" s="69"/>
      <c r="E10" s="8">
        <v>1</v>
      </c>
    </row>
    <row r="11" spans="1:6" ht="15" customHeight="1">
      <c r="A11" s="47"/>
      <c r="B11" s="47"/>
      <c r="C11" s="47"/>
      <c r="D11" s="47"/>
      <c r="E11" s="47"/>
    </row>
    <row r="12" spans="1:6" ht="13.5" customHeight="1">
      <c r="A12" s="70" t="s">
        <v>14</v>
      </c>
      <c r="B12" s="71"/>
      <c r="C12" s="72"/>
      <c r="D12" s="9" t="s">
        <v>13</v>
      </c>
      <c r="E12" s="76" t="s">
        <v>1</v>
      </c>
    </row>
    <row r="13" spans="1:6" ht="13.5" customHeight="1">
      <c r="A13" s="73"/>
      <c r="B13" s="74"/>
      <c r="C13" s="75"/>
      <c r="D13" s="10" t="s">
        <v>2</v>
      </c>
      <c r="E13" s="77"/>
    </row>
    <row r="14" spans="1:6" ht="18" customHeight="1">
      <c r="A14" s="3">
        <v>7</v>
      </c>
      <c r="B14" s="78" t="s">
        <v>15</v>
      </c>
      <c r="C14" s="79"/>
      <c r="D14" s="13"/>
      <c r="E14" s="14">
        <f>D14/E10</f>
        <v>0</v>
      </c>
    </row>
    <row r="15" spans="1:6" ht="19.899999999999999" customHeight="1">
      <c r="A15" s="3">
        <v>8</v>
      </c>
      <c r="B15" s="78" t="s">
        <v>16</v>
      </c>
      <c r="C15" s="79"/>
      <c r="D15" s="13"/>
      <c r="E15" s="14">
        <f>D15/E10</f>
        <v>0</v>
      </c>
    </row>
    <row r="16" spans="1:6" ht="18.600000000000001" customHeight="1">
      <c r="A16" s="3">
        <v>9</v>
      </c>
      <c r="B16" s="11" t="s">
        <v>17</v>
      </c>
      <c r="C16" s="12"/>
      <c r="D16" s="13"/>
      <c r="E16" s="14">
        <f>D16/E10</f>
        <v>0</v>
      </c>
    </row>
    <row r="17" spans="1:5" ht="18.600000000000001" customHeight="1">
      <c r="A17" s="3">
        <v>10</v>
      </c>
      <c r="B17" s="78" t="s">
        <v>18</v>
      </c>
      <c r="C17" s="79"/>
      <c r="D17" s="13"/>
      <c r="E17" s="14">
        <f>D17/E10</f>
        <v>0</v>
      </c>
    </row>
    <row r="18" spans="1:5" ht="16.899999999999999" customHeight="1">
      <c r="A18" s="56" t="s">
        <v>19</v>
      </c>
      <c r="B18" s="57"/>
      <c r="C18" s="58"/>
      <c r="D18" s="15">
        <f>+D14+D15+D16+D17</f>
        <v>0</v>
      </c>
      <c r="E18" s="15">
        <f>D18/E10</f>
        <v>0</v>
      </c>
    </row>
    <row r="19" spans="1:5" ht="21.6" customHeight="1">
      <c r="A19" s="3">
        <v>11</v>
      </c>
      <c r="B19" s="78" t="s">
        <v>20</v>
      </c>
      <c r="C19" s="79"/>
      <c r="D19" s="13"/>
      <c r="E19" s="14">
        <f>D19/E10</f>
        <v>0</v>
      </c>
    </row>
    <row r="20" spans="1:5" ht="18.600000000000001" customHeight="1">
      <c r="A20" s="3">
        <v>12</v>
      </c>
      <c r="B20" s="78" t="s">
        <v>21</v>
      </c>
      <c r="C20" s="79"/>
      <c r="D20" s="13"/>
      <c r="E20" s="14">
        <f>D20/E10</f>
        <v>0</v>
      </c>
    </row>
    <row r="21" spans="1:5" ht="18.600000000000001" customHeight="1">
      <c r="A21" s="3">
        <v>13</v>
      </c>
      <c r="B21" s="78" t="s">
        <v>22</v>
      </c>
      <c r="C21" s="79"/>
      <c r="D21" s="13"/>
      <c r="E21" s="14">
        <f>D21/E10</f>
        <v>0</v>
      </c>
    </row>
    <row r="22" spans="1:5" ht="18" customHeight="1">
      <c r="A22" s="3">
        <v>14</v>
      </c>
      <c r="B22" s="78" t="s">
        <v>23</v>
      </c>
      <c r="C22" s="79"/>
      <c r="D22" s="13"/>
      <c r="E22" s="14">
        <f>D22/E10</f>
        <v>0</v>
      </c>
    </row>
    <row r="23" spans="1:5" ht="19.899999999999999" customHeight="1">
      <c r="A23" s="3">
        <v>15</v>
      </c>
      <c r="B23" s="78" t="s">
        <v>24</v>
      </c>
      <c r="C23" s="79"/>
      <c r="D23" s="13"/>
      <c r="E23" s="14">
        <f>D23/E10</f>
        <v>0</v>
      </c>
    </row>
    <row r="24" spans="1:5" ht="22.15" customHeight="1">
      <c r="A24" s="56" t="s">
        <v>25</v>
      </c>
      <c r="B24" s="57"/>
      <c r="C24" s="58"/>
      <c r="D24" s="15">
        <f>+D19+D20+D21+D22+D23</f>
        <v>0</v>
      </c>
      <c r="E24" s="15">
        <f>D24/E10</f>
        <v>0</v>
      </c>
    </row>
    <row r="25" spans="1:5" ht="13.5" customHeight="1">
      <c r="A25" s="80"/>
      <c r="B25" s="47"/>
      <c r="C25" s="81"/>
      <c r="D25" s="16"/>
      <c r="E25" s="16"/>
    </row>
    <row r="26" spans="1:5" ht="17.45" customHeight="1">
      <c r="A26" s="56" t="s">
        <v>26</v>
      </c>
      <c r="B26" s="57"/>
      <c r="C26" s="58"/>
      <c r="D26" s="10" t="str">
        <f>D13</f>
        <v>EUR</v>
      </c>
      <c r="E26" s="17" t="s">
        <v>2</v>
      </c>
    </row>
    <row r="27" spans="1:5" ht="19.899999999999999" customHeight="1">
      <c r="A27" s="3">
        <v>16</v>
      </c>
      <c r="B27" s="78" t="s">
        <v>27</v>
      </c>
      <c r="C27" s="79"/>
      <c r="D27" s="13"/>
      <c r="E27" s="14">
        <f>D27/E10</f>
        <v>0</v>
      </c>
    </row>
    <row r="28" spans="1:5" ht="19.899999999999999" customHeight="1">
      <c r="A28" s="3">
        <v>17</v>
      </c>
      <c r="B28" s="78" t="s">
        <v>28</v>
      </c>
      <c r="C28" s="79"/>
      <c r="D28" s="13"/>
      <c r="E28" s="14">
        <f>D28/E10</f>
        <v>0</v>
      </c>
    </row>
    <row r="29" spans="1:5" ht="21" customHeight="1">
      <c r="A29" s="3">
        <v>18</v>
      </c>
      <c r="B29" s="78" t="s">
        <v>29</v>
      </c>
      <c r="C29" s="79"/>
      <c r="D29" s="13"/>
      <c r="E29" s="14">
        <f>D29/E10</f>
        <v>0</v>
      </c>
    </row>
    <row r="30" spans="1:5" ht="18.600000000000001" customHeight="1">
      <c r="A30" s="3">
        <v>19</v>
      </c>
      <c r="B30" s="78" t="s">
        <v>30</v>
      </c>
      <c r="C30" s="79"/>
      <c r="D30" s="13"/>
      <c r="E30" s="14">
        <f>D30/E10</f>
        <v>0</v>
      </c>
    </row>
    <row r="31" spans="1:5" ht="19.149999999999999" customHeight="1">
      <c r="A31" s="56" t="s">
        <v>31</v>
      </c>
      <c r="B31" s="57"/>
      <c r="C31" s="58"/>
      <c r="D31" s="15">
        <f>+D27+D28-D29-D30</f>
        <v>0</v>
      </c>
      <c r="E31" s="15">
        <f>D31/E10</f>
        <v>0</v>
      </c>
    </row>
    <row r="32" spans="1:5" ht="23.45" customHeight="1">
      <c r="A32" s="3">
        <v>20</v>
      </c>
      <c r="B32" s="78" t="s">
        <v>32</v>
      </c>
      <c r="C32" s="79"/>
      <c r="D32" s="13"/>
      <c r="E32" s="14">
        <f>D32/E10</f>
        <v>0</v>
      </c>
    </row>
    <row r="33" spans="1:5" ht="21" customHeight="1">
      <c r="A33" s="3">
        <v>21</v>
      </c>
      <c r="B33" s="78" t="s">
        <v>33</v>
      </c>
      <c r="C33" s="79"/>
      <c r="D33" s="13"/>
      <c r="E33" s="14">
        <f>D33/E10</f>
        <v>0</v>
      </c>
    </row>
    <row r="34" spans="1:5" ht="19.149999999999999" customHeight="1">
      <c r="A34" s="3">
        <v>22</v>
      </c>
      <c r="B34" s="78" t="s">
        <v>34</v>
      </c>
      <c r="C34" s="79"/>
      <c r="D34" s="13"/>
      <c r="E34" s="14">
        <f>D34/E10</f>
        <v>0</v>
      </c>
    </row>
    <row r="35" spans="1:5" ht="21.6" customHeight="1">
      <c r="A35" s="56" t="s">
        <v>35</v>
      </c>
      <c r="B35" s="57"/>
      <c r="C35" s="58"/>
      <c r="D35" s="15">
        <f>+D31+D32+D33-D34</f>
        <v>0</v>
      </c>
      <c r="E35" s="15">
        <f>D35/E10</f>
        <v>0</v>
      </c>
    </row>
    <row r="36" spans="1:5" ht="19.899999999999999" customHeight="1">
      <c r="A36" s="84" t="s">
        <v>36</v>
      </c>
      <c r="B36" s="85"/>
      <c r="C36" s="85"/>
      <c r="D36" s="85"/>
      <c r="E36" s="86"/>
    </row>
    <row r="37" spans="1:5" s="21" customFormat="1" ht="230.25" customHeight="1">
      <c r="A37" s="82" t="s">
        <v>38</v>
      </c>
      <c r="B37" s="83"/>
      <c r="C37" s="83"/>
      <c r="D37" s="83"/>
      <c r="E37" s="83"/>
    </row>
    <row r="38" spans="1:5" ht="259.5" customHeight="1">
      <c r="A38" s="83"/>
      <c r="B38" s="83"/>
      <c r="C38" s="83"/>
      <c r="D38" s="83"/>
      <c r="E38" s="83"/>
    </row>
    <row r="39" spans="1:5" ht="4.5" customHeight="1">
      <c r="A39" s="83"/>
      <c r="B39" s="83"/>
      <c r="C39" s="83"/>
      <c r="D39" s="83"/>
      <c r="E39" s="83"/>
    </row>
  </sheetData>
  <mergeCells count="35">
    <mergeCell ref="B33:C33"/>
    <mergeCell ref="B34:C34"/>
    <mergeCell ref="A35:C35"/>
    <mergeCell ref="A36:E36"/>
    <mergeCell ref="A37:E39"/>
    <mergeCell ref="B32:C32"/>
    <mergeCell ref="B21:C21"/>
    <mergeCell ref="B22:C22"/>
    <mergeCell ref="B23:C23"/>
    <mergeCell ref="A24:C24"/>
    <mergeCell ref="A25:C25"/>
    <mergeCell ref="A26:C26"/>
    <mergeCell ref="B27:C27"/>
    <mergeCell ref="B28:C28"/>
    <mergeCell ref="B29:C29"/>
    <mergeCell ref="B30:C30"/>
    <mergeCell ref="A31:C31"/>
    <mergeCell ref="B20:C20"/>
    <mergeCell ref="D6:E8"/>
    <mergeCell ref="A9:E9"/>
    <mergeCell ref="B10:D10"/>
    <mergeCell ref="A11:E11"/>
    <mergeCell ref="A12:C13"/>
    <mergeCell ref="E12:E13"/>
    <mergeCell ref="B14:C14"/>
    <mergeCell ref="B15:C15"/>
    <mergeCell ref="B17:C17"/>
    <mergeCell ref="A18:C18"/>
    <mergeCell ref="B19:C19"/>
    <mergeCell ref="C5:E5"/>
    <mergeCell ref="A1:B1"/>
    <mergeCell ref="C1:E1"/>
    <mergeCell ref="A2:E2"/>
    <mergeCell ref="A3:E3"/>
    <mergeCell ref="C4:E4"/>
  </mergeCells>
  <dataValidations count="1">
    <dataValidation type="list" allowBlank="1" showInputMessage="1" showErrorMessage="1" sqref="D13" xr:uid="{D68E5F9A-D72A-49D3-9A4D-FB52D09F37FD}">
      <formula1>"EUR, HRK, HUF, CZK, PLN"</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4734-9DAB-45A9-95A4-28494C95606C}">
  <dimension ref="A1:K17"/>
  <sheetViews>
    <sheetView topLeftCell="A13" zoomScale="80" zoomScaleNormal="80" workbookViewId="0">
      <selection activeCell="B26" sqref="B26"/>
    </sheetView>
  </sheetViews>
  <sheetFormatPr baseColWidth="10" defaultColWidth="7.5703125" defaultRowHeight="15"/>
  <cols>
    <col min="1" max="1" width="49.7109375" style="22" customWidth="1"/>
    <col min="2" max="2" width="16.42578125" style="22" customWidth="1"/>
    <col min="3" max="3" width="15.28515625" style="22" customWidth="1"/>
    <col min="4" max="4" width="20.28515625" style="22" customWidth="1"/>
    <col min="5" max="5" width="25.85546875" style="22" customWidth="1"/>
    <col min="6" max="6" width="22.42578125" style="22" customWidth="1"/>
    <col min="7" max="7" width="36" style="22" customWidth="1"/>
    <col min="8" max="9" width="7.5703125" style="22"/>
    <col min="10" max="10" width="21.42578125" style="22" customWidth="1"/>
    <col min="11" max="16384" width="7.5703125" style="22"/>
  </cols>
  <sheetData>
    <row r="1" spans="1:11" ht="75" customHeight="1" thickBot="1">
      <c r="A1" s="88" t="s">
        <v>0</v>
      </c>
      <c r="B1" s="88"/>
      <c r="C1" s="89"/>
      <c r="D1" s="89"/>
      <c r="E1" s="1"/>
    </row>
    <row r="2" spans="1:11" ht="21.75" thickBot="1">
      <c r="A2" s="90" t="s">
        <v>3</v>
      </c>
      <c r="B2" s="91"/>
      <c r="C2" s="91"/>
      <c r="D2" s="91"/>
      <c r="E2" s="91"/>
      <c r="F2" s="91"/>
      <c r="G2" s="92"/>
    </row>
    <row r="3" spans="1:11" ht="45" customHeight="1">
      <c r="A3" s="93" t="s">
        <v>39</v>
      </c>
      <c r="B3" s="94"/>
      <c r="C3" s="94"/>
      <c r="D3" s="94"/>
      <c r="E3" s="94"/>
      <c r="F3" s="94"/>
      <c r="G3" s="95"/>
    </row>
    <row r="4" spans="1:11" ht="57" customHeight="1" thickBot="1">
      <c r="A4" s="96"/>
      <c r="B4" s="97"/>
      <c r="C4" s="97"/>
      <c r="D4" s="97"/>
      <c r="E4" s="97"/>
      <c r="F4" s="97"/>
      <c r="G4" s="98"/>
    </row>
    <row r="5" spans="1:11" ht="15.75" thickBot="1">
      <c r="A5" s="99" t="s">
        <v>4</v>
      </c>
      <c r="B5" s="100"/>
      <c r="C5" s="100"/>
      <c r="D5" s="100"/>
      <c r="E5" s="100"/>
      <c r="F5" s="100"/>
      <c r="G5" s="101"/>
    </row>
    <row r="6" spans="1:11" ht="19.149999999999999" customHeight="1">
      <c r="A6" s="87"/>
      <c r="B6" s="87"/>
      <c r="C6" s="87"/>
      <c r="D6" s="87"/>
      <c r="E6" s="87"/>
      <c r="F6" s="87"/>
      <c r="G6" s="87"/>
    </row>
    <row r="7" spans="1:11" ht="33">
      <c r="A7" s="23" t="s">
        <v>40</v>
      </c>
      <c r="B7" s="24" t="s">
        <v>7</v>
      </c>
      <c r="C7" s="24" t="s">
        <v>41</v>
      </c>
      <c r="D7" s="25" t="s">
        <v>42</v>
      </c>
      <c r="E7" s="25" t="s">
        <v>43</v>
      </c>
      <c r="F7" s="104" t="s">
        <v>44</v>
      </c>
      <c r="G7" s="105"/>
    </row>
    <row r="8" spans="1:11">
      <c r="D8" s="26"/>
      <c r="F8" s="26"/>
      <c r="G8" s="26"/>
    </row>
    <row r="9" spans="1:11" ht="46.9" customHeight="1">
      <c r="A9" s="27" t="s">
        <v>45</v>
      </c>
      <c r="B9" s="28" t="s">
        <v>5</v>
      </c>
      <c r="C9" s="29" t="e">
        <f>+('Exercice comptable 1'!E21+'Exercice comptable 1'!E22)/('Exercice comptable 1'!C9)</f>
        <v>#DIV/0!</v>
      </c>
      <c r="D9" s="29" t="e">
        <f>C9</f>
        <v>#DIV/0!</v>
      </c>
      <c r="E9" s="30" t="e">
        <f>IF(C9&gt;0.5,"POSITIF","NEGATIF")</f>
        <v>#DIV/0!</v>
      </c>
      <c r="F9" s="106" t="s">
        <v>46</v>
      </c>
      <c r="G9" s="107"/>
    </row>
    <row r="10" spans="1:11">
      <c r="B10" s="31"/>
      <c r="C10" s="31"/>
      <c r="D10" s="32"/>
      <c r="F10" s="33"/>
      <c r="G10" s="26"/>
    </row>
    <row r="11" spans="1:11" ht="76.900000000000006" customHeight="1">
      <c r="A11" s="27" t="s">
        <v>47</v>
      </c>
      <c r="B11" s="28" t="s">
        <v>5</v>
      </c>
      <c r="C11" s="34" t="e">
        <f>+('Exercice comptable 1'!D17+'Exercice comptable 1'!D19)/('Exercice comptable 1'!D25)</f>
        <v>#DIV/0!</v>
      </c>
      <c r="D11" s="34" t="e">
        <f>C11</f>
        <v>#DIV/0!</v>
      </c>
      <c r="E11" s="30" t="e">
        <f>IF(OR(AND(E12&lt;120,C11&gt;0.8),AND(E12&gt;120,C11&gt;1)),"POSITIF","NEGATIF")</f>
        <v>#DIV/0!</v>
      </c>
      <c r="F11" s="106" t="s">
        <v>48</v>
      </c>
      <c r="G11" s="108"/>
    </row>
    <row r="12" spans="1:11" ht="62.45" customHeight="1">
      <c r="A12" s="35" t="s">
        <v>49</v>
      </c>
      <c r="B12" s="36" t="e">
        <f>+(('Exercice comptable 2'!E15+'Exercice comptable 2'!E17)*365)/('Exercice comptable 2'!E27)</f>
        <v>#DIV/0!</v>
      </c>
      <c r="C12" s="37" t="e">
        <f>+(('Exercice comptable 1'!E17+'Exercice comptable 1'!E19)*365)/('Exercice comptable 1'!E29)</f>
        <v>#DIV/0!</v>
      </c>
      <c r="D12" s="37" t="e">
        <f>(B12+C12)/2</f>
        <v>#DIV/0!</v>
      </c>
      <c r="E12" s="38"/>
      <c r="F12" s="102" t="s">
        <v>50</v>
      </c>
      <c r="G12" s="103"/>
      <c r="K12" s="39"/>
    </row>
    <row r="13" spans="1:11" ht="18">
      <c r="A13" s="40"/>
      <c r="B13" s="31"/>
      <c r="C13" s="31"/>
      <c r="D13" s="32"/>
      <c r="E13" s="26"/>
      <c r="F13" s="26"/>
      <c r="G13" s="33"/>
    </row>
    <row r="14" spans="1:11" ht="66.599999999999994" customHeight="1">
      <c r="A14" s="41" t="s">
        <v>51</v>
      </c>
      <c r="B14" s="42">
        <f>'Exercice comptable 2'!E32</f>
        <v>0</v>
      </c>
      <c r="C14" s="42">
        <f>'Exercice comptable 1'!E34</f>
        <v>0</v>
      </c>
      <c r="D14" s="42">
        <f>(B14+C14)/2</f>
        <v>0</v>
      </c>
      <c r="E14" s="30" t="str">
        <f>IF(D14&gt;0,"POSITIF","voir point 3.1")</f>
        <v>voir point 3.1</v>
      </c>
      <c r="F14" s="102" t="s">
        <v>52</v>
      </c>
      <c r="G14" s="103"/>
    </row>
    <row r="15" spans="1:11" ht="63" customHeight="1">
      <c r="A15" s="43" t="s">
        <v>53</v>
      </c>
      <c r="B15" s="44" t="e">
        <f>'Exercice comptable 2'!D32/'Exercice comptable 2'!D27</f>
        <v>#DIV/0!</v>
      </c>
      <c r="C15" s="45" t="e">
        <f>'Exercice comptable 1'!D34/'Exercice comptable 1'!D29</f>
        <v>#DIV/0!</v>
      </c>
      <c r="D15" s="45" t="e">
        <f>(B15+C15)/2</f>
        <v>#DIV/0!</v>
      </c>
      <c r="E15" s="30" t="e">
        <f>IF(D15&lt;0.04,"POSITIF","NEGATIF")</f>
        <v>#DIV/0!</v>
      </c>
      <c r="F15" s="102" t="s">
        <v>54</v>
      </c>
      <c r="G15" s="103"/>
    </row>
    <row r="16" spans="1:11">
      <c r="B16" s="31"/>
      <c r="C16" s="31"/>
      <c r="D16" s="32"/>
      <c r="E16" s="26"/>
      <c r="F16" s="26"/>
      <c r="G16" s="33"/>
    </row>
    <row r="17" spans="7:7">
      <c r="G17" s="46"/>
    </row>
  </sheetData>
  <mergeCells count="12">
    <mergeCell ref="F15:G15"/>
    <mergeCell ref="F7:G7"/>
    <mergeCell ref="F9:G9"/>
    <mergeCell ref="F11:G11"/>
    <mergeCell ref="F12:G12"/>
    <mergeCell ref="F14:G14"/>
    <mergeCell ref="A6:G6"/>
    <mergeCell ref="A1:B1"/>
    <mergeCell ref="C1:D1"/>
    <mergeCell ref="A2:G2"/>
    <mergeCell ref="A3:G4"/>
    <mergeCell ref="A5:G5"/>
  </mergeCells>
  <conditionalFormatting sqref="E9">
    <cfRule type="containsText" dxfId="15" priority="9" operator="containsText" text="POSITIVO">
      <formula>NOT(ISERROR(SEARCH("POSITIVO",E9)))</formula>
    </cfRule>
    <cfRule type="containsText" dxfId="14" priority="10" operator="containsText" text="NEGATIVO">
      <formula>NOT(ISERROR(SEARCH("NEGATIVO",E9)))</formula>
    </cfRule>
    <cfRule type="cellIs" dxfId="13" priority="19" operator="equal">
      <formula>"NEGATIVE"</formula>
    </cfRule>
    <cfRule type="cellIs" dxfId="12" priority="20" operator="equal">
      <formula>"POSITIVE"</formula>
    </cfRule>
  </conditionalFormatting>
  <conditionalFormatting sqref="E11">
    <cfRule type="containsText" dxfId="11" priority="7" operator="containsText" text="POSITIVO">
      <formula>NOT(ISERROR(SEARCH("POSITIVO",E11)))</formula>
    </cfRule>
    <cfRule type="containsText" dxfId="10" priority="8" operator="containsText" text="NEGATIVO">
      <formula>NOT(ISERROR(SEARCH("NEGATIVO",E11)))</formula>
    </cfRule>
    <cfRule type="cellIs" dxfId="9" priority="17" operator="equal">
      <formula>"NEGATIVE"</formula>
    </cfRule>
    <cfRule type="cellIs" dxfId="8" priority="18" operator="equal">
      <formula>"POSITIVE"</formula>
    </cfRule>
  </conditionalFormatting>
  <conditionalFormatting sqref="E14">
    <cfRule type="cellIs" dxfId="7" priority="15" operator="equal">
      <formula>"NEGATIVE"</formula>
    </cfRule>
    <cfRule type="cellIs" dxfId="6" priority="16" operator="equal">
      <formula>"POSITIVE"</formula>
    </cfRule>
  </conditionalFormatting>
  <conditionalFormatting sqref="E15">
    <cfRule type="containsText" dxfId="5" priority="5" operator="containsText" text="POSITIVO">
      <formula>NOT(ISERROR(SEARCH("POSITIVO",E15)))</formula>
    </cfRule>
    <cfRule type="containsText" dxfId="4" priority="6" operator="containsText" text="NEGATIVO">
      <formula>NOT(ISERROR(SEARCH("NEGATIVO",E15)))</formula>
    </cfRule>
    <cfRule type="cellIs" dxfId="3" priority="13" operator="equal">
      <formula>"NEGATIVE"</formula>
    </cfRule>
    <cfRule type="cellIs" dxfId="2" priority="14" operator="equal">
      <formula>"POSITIVE"</formula>
    </cfRule>
  </conditionalFormatting>
  <conditionalFormatting sqref="E9:E16">
    <cfRule type="containsText" dxfId="1" priority="1" operator="containsText" text="POSITIF">
      <formula>NOT(ISERROR(SEARCH("POSITIF",E9)))</formula>
    </cfRule>
    <cfRule type="containsText" dxfId="0" priority="2" operator="containsText" text="NEGATIF">
      <formula>NOT(ISERROR(SEARCH("NEGATIF",E9)))</formula>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C2230F84790FA49BB29F1EAD2C5226C" ma:contentTypeVersion="15" ma:contentTypeDescription="Crear nuevo documento." ma:contentTypeScope="" ma:versionID="08527747ba7338e14733e7e61b7f6c05">
  <xsd:schema xmlns:xsd="http://www.w3.org/2001/XMLSchema" xmlns:xs="http://www.w3.org/2001/XMLSchema" xmlns:p="http://schemas.microsoft.com/office/2006/metadata/properties" xmlns:ns2="3d7d71be-d804-4cce-b5cf-91877bab4967" xmlns:ns3="bd995ded-17a8-4854-b221-4a75108c9739" targetNamespace="http://schemas.microsoft.com/office/2006/metadata/properties" ma:root="true" ma:fieldsID="af8b7196c14798dda0512658d07e68ee" ns2:_="" ns3:_="">
    <xsd:import namespace="3d7d71be-d804-4cce-b5cf-91877bab4967"/>
    <xsd:import namespace="bd995ded-17a8-4854-b221-4a75108c973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7d71be-d804-4cce-b5cf-91877bab49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cf8664a0-889a-491e-8570-6d1da828167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d995ded-17a8-4854-b221-4a75108c9739"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d7d71be-d804-4cce-b5cf-91877bab496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E0D30A3-96CB-447A-815A-2B0E890327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7d71be-d804-4cce-b5cf-91877bab4967"/>
    <ds:schemaRef ds:uri="bd995ded-17a8-4854-b221-4a75108c97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93DCE4-9194-4572-B04E-A90DE70CC529}">
  <ds:schemaRefs>
    <ds:schemaRef ds:uri="http://schemas.microsoft.com/sharepoint/v3/contenttype/forms"/>
  </ds:schemaRefs>
</ds:datastoreItem>
</file>

<file path=customXml/itemProps3.xml><?xml version="1.0" encoding="utf-8"?>
<ds:datastoreItem xmlns:ds="http://schemas.openxmlformats.org/officeDocument/2006/customXml" ds:itemID="{48B54EF0-8245-4656-A8A2-D7AEA1F6D99A}">
  <ds:schemaRefs>
    <ds:schemaRef ds:uri="http://schemas.microsoft.com/office/2006/metadata/properties"/>
    <ds:schemaRef ds:uri="http://schemas.microsoft.com/office/infopath/2007/PartnerControls"/>
    <ds:schemaRef ds:uri="3d7d71be-d804-4cce-b5cf-91877bab49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Exercice comptable 1</vt:lpstr>
      <vt:lpstr>Exercice comptable 2</vt:lpstr>
      <vt:lpstr>Capacité financière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Díaz Mori</dc:creator>
  <cp:lastModifiedBy>Voluntariado Poctefa</cp:lastModifiedBy>
  <dcterms:created xsi:type="dcterms:W3CDTF">2023-02-02T10:44:34Z</dcterms:created>
  <dcterms:modified xsi:type="dcterms:W3CDTF">2024-03-14T09:04:49Z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0x0101004C2230F84790FA49BB29F1EAD2C5226C</vt:lpwstr>
  </property>
</Properties>
</file>